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23070" windowHeight="59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Compilation" sheetId="11" r:id="rId11"/>
  </sheets>
  <definedNames>
    <definedName name="_xlnm.Print_Area" localSheetId="0">'1'!$A$1:$I$34</definedName>
  </definedNames>
  <calcPr fullCalcOnLoad="1"/>
</workbook>
</file>

<file path=xl/sharedStrings.xml><?xml version="1.0" encoding="utf-8"?>
<sst xmlns="http://schemas.openxmlformats.org/spreadsheetml/2006/main" count="446" uniqueCount="46">
  <si>
    <t xml:space="preserve">       PROJECT DELIVERY METHOD SCORE SUMMARY</t>
  </si>
  <si>
    <t>Weight of SELECTION FACTOR</t>
  </si>
  <si>
    <t>SELECTION FACTORS</t>
  </si>
  <si>
    <t>Weight of Individual Goals</t>
  </si>
  <si>
    <t>raw DBB score</t>
  </si>
  <si>
    <t>DBB Weigted score</t>
  </si>
  <si>
    <t>raw CMAR score</t>
  </si>
  <si>
    <t>CMAR Weigted score</t>
  </si>
  <si>
    <t>raw DB score</t>
  </si>
  <si>
    <t>DB   Weighted score</t>
  </si>
  <si>
    <t>Project Level</t>
  </si>
  <si>
    <t xml:space="preserve">  Project Complexity</t>
  </si>
  <si>
    <t>Budget</t>
  </si>
  <si>
    <t>Schedule</t>
  </si>
  <si>
    <t xml:space="preserve"> Risk</t>
  </si>
  <si>
    <t>Scope</t>
  </si>
  <si>
    <t>Total</t>
  </si>
  <si>
    <t xml:space="preserve">Agency Level </t>
  </si>
  <si>
    <t>Staffing availabilty Int/Ext</t>
  </si>
  <si>
    <t>Experience Int/ Ext</t>
  </si>
  <si>
    <t>Agency Goals/Ojectives</t>
  </si>
  <si>
    <t>Agency Control of Project</t>
  </si>
  <si>
    <t>Third Party Coordination</t>
  </si>
  <si>
    <t xml:space="preserve"> Policy/Regulatory Level </t>
  </si>
  <si>
    <t>Balanced Procurement</t>
  </si>
  <si>
    <t>Environmental Regulations</t>
  </si>
  <si>
    <t>Tribal Impacts</t>
  </si>
  <si>
    <t>Stakeholder/Community</t>
  </si>
  <si>
    <t>Special Considerations</t>
  </si>
  <si>
    <t>Total Project Delivery Cost</t>
  </si>
  <si>
    <t>Staffing Pressures</t>
  </si>
  <si>
    <t>Modification Opportunities</t>
  </si>
  <si>
    <t xml:space="preserve"> Project Life Cycle Costs</t>
  </si>
  <si>
    <t>FINAL SCORE</t>
  </si>
  <si>
    <t>Tab #</t>
  </si>
  <si>
    <t>Selection Factors</t>
  </si>
  <si>
    <t>DBB Weighted Score</t>
  </si>
  <si>
    <t>CMAR Weighted Score</t>
  </si>
  <si>
    <t>DB Weighted Score</t>
  </si>
  <si>
    <t>PROJECT LEVEL</t>
  </si>
  <si>
    <t>AGENCY LEVEL</t>
  </si>
  <si>
    <t>POLICY/REGULATION LEVEL</t>
  </si>
  <si>
    <t>SPECIAL CONSIDERATIONS</t>
  </si>
  <si>
    <t>Totals</t>
  </si>
  <si>
    <t>Project Name:</t>
  </si>
  <si>
    <t>Requestor's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</si>
</sst>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5D48"/>
        <bgColor indexed="64"/>
      </patternFill>
    </fill>
    <fill>
      <patternFill patternType="solid">
        <fgColor rgb="FF6D177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85E8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4612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 style="hair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9" fontId="28" fillId="33" borderId="11" xfId="0" applyNumberFormat="1" applyFont="1" applyFill="1" applyBorder="1" applyAlignment="1">
      <alignment horizontal="center" vertical="center" wrapText="1"/>
    </xf>
    <xf numFmtId="10" fontId="0" fillId="35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10" fontId="0" fillId="35" borderId="13" xfId="0" applyNumberFormat="1" applyFill="1" applyBorder="1" applyAlignment="1">
      <alignment horizontal="center" vertical="center" wrapText="1"/>
    </xf>
    <xf numFmtId="10" fontId="0" fillId="35" borderId="14" xfId="0" applyNumberForma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9" fontId="28" fillId="33" borderId="13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10" fontId="0" fillId="35" borderId="16" xfId="0" applyNumberForma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10" fontId="0" fillId="35" borderId="17" xfId="0" applyNumberForma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9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>
      <alignment horizontal="center" vertical="center" wrapText="1"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9" fontId="0" fillId="0" borderId="1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10" fontId="25" fillId="33" borderId="19" xfId="0" applyNumberFormat="1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9" fontId="25" fillId="33" borderId="20" xfId="0" applyNumberFormat="1" applyFont="1" applyFill="1" applyBorder="1" applyAlignment="1">
      <alignment horizontal="center" vertical="center" wrapText="1"/>
    </xf>
    <xf numFmtId="0" fontId="25" fillId="33" borderId="20" xfId="0" applyNumberFormat="1" applyFont="1" applyFill="1" applyBorder="1" applyAlignment="1">
      <alignment horizontal="center" vertical="center" wrapText="1"/>
    </xf>
    <xf numFmtId="0" fontId="28" fillId="33" borderId="18" xfId="0" applyNumberFormat="1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0" fillId="34" borderId="22" xfId="0" applyFill="1" applyBorder="1" applyAlignment="1">
      <alignment/>
    </xf>
    <xf numFmtId="2" fontId="39" fillId="0" borderId="23" xfId="0" applyNumberFormat="1" applyFont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42" fillId="36" borderId="24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 wrapText="1"/>
    </xf>
    <xf numFmtId="0" fontId="42" fillId="36" borderId="26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 applyProtection="1">
      <alignment horizontal="center" vertical="center" wrapText="1"/>
      <protection locked="0"/>
    </xf>
    <xf numFmtId="0" fontId="0" fillId="37" borderId="29" xfId="0" applyFont="1" applyFill="1" applyBorder="1" applyAlignment="1">
      <alignment/>
    </xf>
    <xf numFmtId="0" fontId="0" fillId="37" borderId="30" xfId="0" applyFont="1" applyFill="1" applyBorder="1" applyAlignment="1" applyProtection="1">
      <alignment horizontal="center" vertical="center" wrapText="1"/>
      <protection locked="0"/>
    </xf>
    <xf numFmtId="0" fontId="0" fillId="37" borderId="31" xfId="0" applyFont="1" applyFill="1" applyBorder="1" applyAlignment="1">
      <alignment/>
    </xf>
    <xf numFmtId="0" fontId="0" fillId="37" borderId="32" xfId="0" applyFont="1" applyFill="1" applyBorder="1" applyAlignment="1" applyProtection="1">
      <alignment horizontal="center" vertical="center" wrapText="1"/>
      <protection locked="0"/>
    </xf>
    <xf numFmtId="0" fontId="28" fillId="38" borderId="33" xfId="0" applyFont="1" applyFill="1" applyBorder="1" applyAlignment="1">
      <alignment/>
    </xf>
    <xf numFmtId="2" fontId="28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8" fillId="38" borderId="38" xfId="0" applyFont="1" applyFill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4" fillId="39" borderId="10" xfId="0" applyFont="1" applyFill="1" applyBorder="1" applyAlignment="1">
      <alignment horizontal="center"/>
    </xf>
    <xf numFmtId="0" fontId="22" fillId="40" borderId="10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43" borderId="1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0" xfId="0" applyNumberFormat="1" applyFont="1" applyFill="1" applyBorder="1" applyAlignment="1">
      <alignment horizontal="left" vertical="center" readingOrder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left" vertical="center" wrapText="1"/>
    </xf>
    <xf numFmtId="0" fontId="28" fillId="33" borderId="39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37" borderId="4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790575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:I34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98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B2:I2"/>
    <mergeCell ref="B7:I7"/>
    <mergeCell ref="A1:I1"/>
  </mergeCells>
  <printOptions/>
  <pageMargins left="0.2" right="0.2" top="0.75" bottom="0.75" header="0.3" footer="0.3"/>
  <pageSetup fitToHeight="1" fitToWidth="1" horizontalDpi="600" verticalDpi="600" orientation="portrait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4.8515625" style="0" customWidth="1"/>
    <col min="3" max="5" width="12.28125" style="0" customWidth="1"/>
  </cols>
  <sheetData>
    <row r="1" spans="1:5" ht="24.75" thickBot="1">
      <c r="A1" s="52" t="s">
        <v>34</v>
      </c>
      <c r="B1" s="53" t="s">
        <v>35</v>
      </c>
      <c r="C1" s="54" t="s">
        <v>36</v>
      </c>
      <c r="D1" s="54" t="s">
        <v>37</v>
      </c>
      <c r="E1" s="55" t="s">
        <v>38</v>
      </c>
    </row>
    <row r="2" spans="1:5" ht="15">
      <c r="A2" s="86">
        <v>1</v>
      </c>
      <c r="B2" s="56" t="s">
        <v>39</v>
      </c>
      <c r="C2" s="57">
        <f>1!E$13</f>
        <v>0</v>
      </c>
      <c r="D2" s="57">
        <f>1!G$13</f>
        <v>0</v>
      </c>
      <c r="E2" s="57">
        <f>1!I$13</f>
        <v>0</v>
      </c>
    </row>
    <row r="3" spans="1:5" ht="15">
      <c r="A3" s="87"/>
      <c r="B3" s="58" t="s">
        <v>40</v>
      </c>
      <c r="C3" s="59">
        <f>1!E$20</f>
        <v>0</v>
      </c>
      <c r="D3" s="59">
        <f>1!G$20</f>
        <v>0</v>
      </c>
      <c r="E3" s="59">
        <f>1!I$20</f>
        <v>0</v>
      </c>
    </row>
    <row r="4" spans="1:5" ht="15">
      <c r="A4" s="87"/>
      <c r="B4" s="58" t="s">
        <v>41</v>
      </c>
      <c r="C4" s="59">
        <f>1!E$26</f>
        <v>0</v>
      </c>
      <c r="D4" s="59">
        <f>1!G$26</f>
        <v>0</v>
      </c>
      <c r="E4" s="59">
        <f>1!I$26</f>
        <v>0</v>
      </c>
    </row>
    <row r="5" spans="1:5" ht="15.75" thickBot="1">
      <c r="A5" s="87"/>
      <c r="B5" s="60" t="s">
        <v>42</v>
      </c>
      <c r="C5" s="61">
        <f>1!E$32</f>
        <v>0</v>
      </c>
      <c r="D5" s="61">
        <f>1!G$32</f>
        <v>0</v>
      </c>
      <c r="E5" s="61">
        <f>1!I$32</f>
        <v>0</v>
      </c>
    </row>
    <row r="6" spans="1:5" ht="16.5" thickBot="1" thickTop="1">
      <c r="A6" s="97"/>
      <c r="B6" s="62" t="s">
        <v>33</v>
      </c>
      <c r="C6" s="63">
        <f>1!E$34</f>
        <v>0</v>
      </c>
      <c r="D6" s="63">
        <f>1!G$34</f>
        <v>0</v>
      </c>
      <c r="E6" s="63">
        <f>1!I$34</f>
        <v>0</v>
      </c>
    </row>
    <row r="7" spans="1:5" ht="15">
      <c r="A7" s="88">
        <v>2</v>
      </c>
      <c r="B7" s="64" t="s">
        <v>39</v>
      </c>
      <c r="C7" s="57">
        <f>2!E$13</f>
        <v>0</v>
      </c>
      <c r="D7" s="57">
        <f>2!G$13</f>
        <v>0</v>
      </c>
      <c r="E7" s="57">
        <f>2!I$13</f>
        <v>0</v>
      </c>
    </row>
    <row r="8" spans="1:5" ht="15">
      <c r="A8" s="89"/>
      <c r="B8" s="65" t="s">
        <v>40</v>
      </c>
      <c r="C8" s="59">
        <f>2!E$20</f>
        <v>0</v>
      </c>
      <c r="D8" s="59">
        <f>2!G$20</f>
        <v>0</v>
      </c>
      <c r="E8" s="59">
        <f>2!I$20</f>
        <v>0</v>
      </c>
    </row>
    <row r="9" spans="1:5" ht="15">
      <c r="A9" s="89"/>
      <c r="B9" s="65" t="s">
        <v>41</v>
      </c>
      <c r="C9" s="59">
        <f>2!E$26</f>
        <v>0</v>
      </c>
      <c r="D9" s="59">
        <f>2!G$26</f>
        <v>0</v>
      </c>
      <c r="E9" s="59">
        <f>2!I$26</f>
        <v>0</v>
      </c>
    </row>
    <row r="10" spans="1:5" ht="15.75" thickBot="1">
      <c r="A10" s="89"/>
      <c r="B10" s="66" t="s">
        <v>42</v>
      </c>
      <c r="C10" s="61">
        <f>2!E$32</f>
        <v>0</v>
      </c>
      <c r="D10" s="61">
        <f>2!G$32</f>
        <v>0</v>
      </c>
      <c r="E10" s="61">
        <f>2!I$32</f>
        <v>0</v>
      </c>
    </row>
    <row r="11" spans="1:5" ht="16.5" thickBot="1" thickTop="1">
      <c r="A11" s="90"/>
      <c r="B11" s="67" t="s">
        <v>33</v>
      </c>
      <c r="C11" s="63">
        <f>2!E$34</f>
        <v>0</v>
      </c>
      <c r="D11" s="63">
        <f>2!G$34</f>
        <v>0</v>
      </c>
      <c r="E11" s="63">
        <f>2!I$34</f>
        <v>0</v>
      </c>
    </row>
    <row r="12" spans="1:5" ht="15">
      <c r="A12" s="86">
        <v>3</v>
      </c>
      <c r="B12" s="56" t="s">
        <v>39</v>
      </c>
      <c r="C12" s="57">
        <f>3!E$13</f>
        <v>0</v>
      </c>
      <c r="D12" s="57">
        <f>3!G$13</f>
        <v>0</v>
      </c>
      <c r="E12" s="57">
        <f>3!I$13</f>
        <v>0</v>
      </c>
    </row>
    <row r="13" spans="1:5" ht="15">
      <c r="A13" s="87"/>
      <c r="B13" s="58" t="s">
        <v>40</v>
      </c>
      <c r="C13" s="59">
        <f>3!E$20</f>
        <v>0</v>
      </c>
      <c r="D13" s="59">
        <f>3!G$20</f>
        <v>0</v>
      </c>
      <c r="E13" s="59">
        <f>3!I$20</f>
        <v>0</v>
      </c>
    </row>
    <row r="14" spans="1:5" ht="15">
      <c r="A14" s="87"/>
      <c r="B14" s="58" t="s">
        <v>41</v>
      </c>
      <c r="C14" s="59">
        <f>3!E$26</f>
        <v>0</v>
      </c>
      <c r="D14" s="59">
        <f>3!G$26</f>
        <v>0</v>
      </c>
      <c r="E14" s="59">
        <f>3!I$26</f>
        <v>0</v>
      </c>
    </row>
    <row r="15" spans="1:5" ht="15.75" thickBot="1">
      <c r="A15" s="87"/>
      <c r="B15" s="60" t="s">
        <v>42</v>
      </c>
      <c r="C15" s="61">
        <f>3!E$32</f>
        <v>0</v>
      </c>
      <c r="D15" s="61">
        <f>3!G$32</f>
        <v>0</v>
      </c>
      <c r="E15" s="61">
        <f>3!I$32</f>
        <v>0</v>
      </c>
    </row>
    <row r="16" spans="1:5" ht="16.5" thickBot="1" thickTop="1">
      <c r="A16" s="97"/>
      <c r="B16" s="62" t="s">
        <v>33</v>
      </c>
      <c r="C16" s="63">
        <f>3!E$34</f>
        <v>0</v>
      </c>
      <c r="D16" s="63">
        <f>3!G$34</f>
        <v>0</v>
      </c>
      <c r="E16" s="63">
        <f>3!I$34</f>
        <v>0</v>
      </c>
    </row>
    <row r="17" spans="1:5" ht="15">
      <c r="A17" s="88">
        <v>4</v>
      </c>
      <c r="B17" s="64" t="s">
        <v>39</v>
      </c>
      <c r="C17" s="57">
        <f>4!E$13</f>
        <v>0</v>
      </c>
      <c r="D17" s="57">
        <f>4!G$13</f>
        <v>0</v>
      </c>
      <c r="E17" s="57">
        <f>4!I$13</f>
        <v>0</v>
      </c>
    </row>
    <row r="18" spans="1:5" ht="15">
      <c r="A18" s="89"/>
      <c r="B18" s="65" t="s">
        <v>40</v>
      </c>
      <c r="C18" s="59">
        <f>4!E$20</f>
        <v>0</v>
      </c>
      <c r="D18" s="59">
        <f>4!G$20</f>
        <v>0</v>
      </c>
      <c r="E18" s="59">
        <f>4!I$20</f>
        <v>0</v>
      </c>
    </row>
    <row r="19" spans="1:5" ht="15">
      <c r="A19" s="89"/>
      <c r="B19" s="65" t="s">
        <v>41</v>
      </c>
      <c r="C19" s="59">
        <f>4!E$26</f>
        <v>0</v>
      </c>
      <c r="D19" s="59">
        <f>4!G$26</f>
        <v>0</v>
      </c>
      <c r="E19" s="59">
        <f>4!I$26</f>
        <v>0</v>
      </c>
    </row>
    <row r="20" spans="1:5" ht="15.75" thickBot="1">
      <c r="A20" s="89"/>
      <c r="B20" s="66" t="s">
        <v>42</v>
      </c>
      <c r="C20" s="61">
        <f>4!E$32</f>
        <v>0</v>
      </c>
      <c r="D20" s="61">
        <f>4!G$32</f>
        <v>0</v>
      </c>
      <c r="E20" s="61">
        <f>4!I$32</f>
        <v>0</v>
      </c>
    </row>
    <row r="21" spans="1:5" ht="16.5" thickBot="1" thickTop="1">
      <c r="A21" s="89"/>
      <c r="B21" s="67" t="s">
        <v>33</v>
      </c>
      <c r="C21" s="63">
        <f>4!E$34</f>
        <v>0</v>
      </c>
      <c r="D21" s="63">
        <f>4!G$34</f>
        <v>0</v>
      </c>
      <c r="E21" s="63">
        <f>4!I$34</f>
        <v>0</v>
      </c>
    </row>
    <row r="22" spans="1:5" ht="15">
      <c r="A22" s="86">
        <v>5</v>
      </c>
      <c r="B22" s="56" t="s">
        <v>39</v>
      </c>
      <c r="C22" s="57">
        <f>5!E$13</f>
        <v>0</v>
      </c>
      <c r="D22" s="57">
        <f>5!G$13</f>
        <v>0</v>
      </c>
      <c r="E22" s="57">
        <f>5!I$13</f>
        <v>0</v>
      </c>
    </row>
    <row r="23" spans="1:5" ht="15">
      <c r="A23" s="87"/>
      <c r="B23" s="58" t="s">
        <v>40</v>
      </c>
      <c r="C23" s="59">
        <f>5!E$20</f>
        <v>0</v>
      </c>
      <c r="D23" s="59">
        <f>5!G$20</f>
        <v>0</v>
      </c>
      <c r="E23" s="59">
        <f>5!I$20</f>
        <v>0</v>
      </c>
    </row>
    <row r="24" spans="1:5" ht="15">
      <c r="A24" s="87"/>
      <c r="B24" s="58" t="s">
        <v>41</v>
      </c>
      <c r="C24" s="59">
        <f>5!E$26</f>
        <v>0</v>
      </c>
      <c r="D24" s="59">
        <f>5!G$26</f>
        <v>0</v>
      </c>
      <c r="E24" s="59">
        <f>5!I$26</f>
        <v>0</v>
      </c>
    </row>
    <row r="25" spans="1:5" ht="15.75" thickBot="1">
      <c r="A25" s="87"/>
      <c r="B25" s="60" t="s">
        <v>42</v>
      </c>
      <c r="C25" s="61">
        <f>5!E$32</f>
        <v>0</v>
      </c>
      <c r="D25" s="61">
        <f>5!G$32</f>
        <v>0</v>
      </c>
      <c r="E25" s="61">
        <f>5!I$32</f>
        <v>0</v>
      </c>
    </row>
    <row r="26" spans="1:5" ht="16.5" thickBot="1" thickTop="1">
      <c r="A26" s="97"/>
      <c r="B26" s="62" t="s">
        <v>33</v>
      </c>
      <c r="C26" s="63">
        <f>5!E$34</f>
        <v>0</v>
      </c>
      <c r="D26" s="63">
        <f>5!G$34</f>
        <v>0</v>
      </c>
      <c r="E26" s="63">
        <f>5!I$34</f>
        <v>0</v>
      </c>
    </row>
    <row r="27" spans="1:5" ht="15">
      <c r="A27" s="88">
        <v>6</v>
      </c>
      <c r="B27" s="64" t="s">
        <v>39</v>
      </c>
      <c r="C27" s="57">
        <f>6!E$13</f>
        <v>0</v>
      </c>
      <c r="D27" s="57">
        <f>6!G$13</f>
        <v>0</v>
      </c>
      <c r="E27" s="57">
        <f>6!I$13</f>
        <v>0</v>
      </c>
    </row>
    <row r="28" spans="1:5" ht="15">
      <c r="A28" s="89"/>
      <c r="B28" s="65" t="s">
        <v>40</v>
      </c>
      <c r="C28" s="59">
        <f>6!E$20</f>
        <v>0</v>
      </c>
      <c r="D28" s="59">
        <f>6!G$20</f>
        <v>0</v>
      </c>
      <c r="E28" s="59">
        <f>6!I$20</f>
        <v>0</v>
      </c>
    </row>
    <row r="29" spans="1:5" ht="15">
      <c r="A29" s="89"/>
      <c r="B29" s="65" t="s">
        <v>41</v>
      </c>
      <c r="C29" s="59">
        <f>6!E$26</f>
        <v>0</v>
      </c>
      <c r="D29" s="59">
        <f>6!G$26</f>
        <v>0</v>
      </c>
      <c r="E29" s="59">
        <f>6!I$26</f>
        <v>0</v>
      </c>
    </row>
    <row r="30" spans="1:5" ht="15.75" thickBot="1">
      <c r="A30" s="89"/>
      <c r="B30" s="66" t="s">
        <v>42</v>
      </c>
      <c r="C30" s="61">
        <f>6!E$32</f>
        <v>0</v>
      </c>
      <c r="D30" s="61">
        <f>6!G$32</f>
        <v>0</v>
      </c>
      <c r="E30" s="61">
        <f>6!I$32</f>
        <v>0</v>
      </c>
    </row>
    <row r="31" spans="1:5" ht="16.5" thickBot="1" thickTop="1">
      <c r="A31" s="90"/>
      <c r="B31" s="67" t="s">
        <v>33</v>
      </c>
      <c r="C31" s="63">
        <f>6!E$34</f>
        <v>0</v>
      </c>
      <c r="D31" s="63">
        <f>6!G$34</f>
        <v>0</v>
      </c>
      <c r="E31" s="63">
        <f>6!I$34</f>
        <v>0</v>
      </c>
    </row>
    <row r="32" spans="1:5" ht="15">
      <c r="A32" s="86">
        <v>7</v>
      </c>
      <c r="B32" s="56" t="s">
        <v>39</v>
      </c>
      <c r="C32" s="57">
        <f>7!E$13</f>
        <v>0</v>
      </c>
      <c r="D32" s="57">
        <f>7!G$13</f>
        <v>0</v>
      </c>
      <c r="E32" s="57">
        <f>7!I$13</f>
        <v>0</v>
      </c>
    </row>
    <row r="33" spans="1:5" ht="15">
      <c r="A33" s="87"/>
      <c r="B33" s="58" t="s">
        <v>40</v>
      </c>
      <c r="C33" s="59">
        <f>7!E$20</f>
        <v>0</v>
      </c>
      <c r="D33" s="59">
        <f>7!G$20</f>
        <v>0</v>
      </c>
      <c r="E33" s="59">
        <f>7!I$20</f>
        <v>0</v>
      </c>
    </row>
    <row r="34" spans="1:5" ht="15">
      <c r="A34" s="87"/>
      <c r="B34" s="58" t="s">
        <v>41</v>
      </c>
      <c r="C34" s="59">
        <f>7!E$26</f>
        <v>0</v>
      </c>
      <c r="D34" s="59">
        <f>7!G$26</f>
        <v>0</v>
      </c>
      <c r="E34" s="59">
        <f>7!I$26</f>
        <v>0</v>
      </c>
    </row>
    <row r="35" spans="1:5" ht="15.75" thickBot="1">
      <c r="A35" s="87"/>
      <c r="B35" s="60" t="s">
        <v>42</v>
      </c>
      <c r="C35" s="61">
        <f>7!E$32</f>
        <v>0</v>
      </c>
      <c r="D35" s="61">
        <f>7!G$32</f>
        <v>0</v>
      </c>
      <c r="E35" s="61">
        <f>7!I$32</f>
        <v>0</v>
      </c>
    </row>
    <row r="36" spans="1:5" ht="16.5" thickBot="1" thickTop="1">
      <c r="A36" s="87"/>
      <c r="B36" s="62" t="s">
        <v>33</v>
      </c>
      <c r="C36" s="63">
        <f>7!E$34</f>
        <v>0</v>
      </c>
      <c r="D36" s="63">
        <f>7!G$34</f>
        <v>0</v>
      </c>
      <c r="E36" s="63">
        <f>7!I$34</f>
        <v>0</v>
      </c>
    </row>
    <row r="37" spans="1:5" ht="15">
      <c r="A37" s="88">
        <v>8</v>
      </c>
      <c r="B37" s="64" t="s">
        <v>39</v>
      </c>
      <c r="C37" s="57">
        <f>8!E$13</f>
        <v>0</v>
      </c>
      <c r="D37" s="57">
        <f>8!G$13</f>
        <v>0</v>
      </c>
      <c r="E37" s="57">
        <f>8!I$13</f>
        <v>0</v>
      </c>
    </row>
    <row r="38" spans="1:5" ht="15">
      <c r="A38" s="89"/>
      <c r="B38" s="65" t="s">
        <v>40</v>
      </c>
      <c r="C38" s="59">
        <f>8!E$20</f>
        <v>0</v>
      </c>
      <c r="D38" s="59">
        <f>8!G$20</f>
        <v>0</v>
      </c>
      <c r="E38" s="59">
        <f>8!I$20</f>
        <v>0</v>
      </c>
    </row>
    <row r="39" spans="1:5" ht="15">
      <c r="A39" s="89"/>
      <c r="B39" s="65" t="s">
        <v>41</v>
      </c>
      <c r="C39" s="59">
        <f>8!E$26</f>
        <v>0</v>
      </c>
      <c r="D39" s="59">
        <f>8!G$26</f>
        <v>0</v>
      </c>
      <c r="E39" s="59">
        <f>8!I$26</f>
        <v>0</v>
      </c>
    </row>
    <row r="40" spans="1:5" ht="15.75" thickBot="1">
      <c r="A40" s="89"/>
      <c r="B40" s="66" t="s">
        <v>42</v>
      </c>
      <c r="C40" s="61">
        <f>8!E$32</f>
        <v>0</v>
      </c>
      <c r="D40" s="61">
        <f>8!G$32</f>
        <v>0</v>
      </c>
      <c r="E40" s="61">
        <f>8!I$32</f>
        <v>0</v>
      </c>
    </row>
    <row r="41" spans="1:5" ht="16.5" thickBot="1" thickTop="1">
      <c r="A41" s="90"/>
      <c r="B41" s="67" t="s">
        <v>33</v>
      </c>
      <c r="C41" s="63">
        <f>8!E$34</f>
        <v>0</v>
      </c>
      <c r="D41" s="63">
        <f>8!G$34</f>
        <v>0</v>
      </c>
      <c r="E41" s="63">
        <f>8!I$34</f>
        <v>0</v>
      </c>
    </row>
    <row r="42" spans="1:5" ht="15">
      <c r="A42" s="91">
        <v>9</v>
      </c>
      <c r="B42" s="56" t="s">
        <v>39</v>
      </c>
      <c r="C42" s="57">
        <f>9!E$13</f>
        <v>0</v>
      </c>
      <c r="D42" s="57">
        <f>9!G$13</f>
        <v>0</v>
      </c>
      <c r="E42" s="57">
        <f>9!I$13</f>
        <v>0</v>
      </c>
    </row>
    <row r="43" spans="1:5" ht="15">
      <c r="A43" s="92"/>
      <c r="B43" s="58" t="s">
        <v>40</v>
      </c>
      <c r="C43" s="59">
        <f>9!E$20</f>
        <v>0</v>
      </c>
      <c r="D43" s="59">
        <f>9!G$20</f>
        <v>0</v>
      </c>
      <c r="E43" s="59">
        <f>9!I$20</f>
        <v>0</v>
      </c>
    </row>
    <row r="44" spans="1:5" ht="15">
      <c r="A44" s="92"/>
      <c r="B44" s="58" t="s">
        <v>41</v>
      </c>
      <c r="C44" s="59">
        <f>9!E$26</f>
        <v>0</v>
      </c>
      <c r="D44" s="59">
        <f>9!G$26</f>
        <v>0</v>
      </c>
      <c r="E44" s="59">
        <f>9!I$26</f>
        <v>0</v>
      </c>
    </row>
    <row r="45" spans="1:5" ht="15.75" thickBot="1">
      <c r="A45" s="92"/>
      <c r="B45" s="60" t="s">
        <v>42</v>
      </c>
      <c r="C45" s="61">
        <f>9!E$32</f>
        <v>0</v>
      </c>
      <c r="D45" s="61">
        <f>9!G$32</f>
        <v>0</v>
      </c>
      <c r="E45" s="61">
        <f>9!I$32</f>
        <v>0</v>
      </c>
    </row>
    <row r="46" spans="1:5" ht="16.5" thickBot="1" thickTop="1">
      <c r="A46" s="93"/>
      <c r="B46" s="62" t="s">
        <v>33</v>
      </c>
      <c r="C46" s="63">
        <f>9!E$34</f>
        <v>0</v>
      </c>
      <c r="D46" s="63">
        <f>9!G$34</f>
        <v>0</v>
      </c>
      <c r="E46" s="63">
        <f>9!I$34</f>
        <v>0</v>
      </c>
    </row>
    <row r="47" spans="1:5" ht="15">
      <c r="A47" s="94">
        <v>10</v>
      </c>
      <c r="B47" s="64" t="s">
        <v>39</v>
      </c>
      <c r="C47" s="57">
        <f>'10'!E$13</f>
        <v>0</v>
      </c>
      <c r="D47" s="57">
        <f>'10'!G$13</f>
        <v>0</v>
      </c>
      <c r="E47" s="57">
        <f>'10'!I$13</f>
        <v>0</v>
      </c>
    </row>
    <row r="48" spans="1:5" ht="15">
      <c r="A48" s="95"/>
      <c r="B48" s="65" t="s">
        <v>40</v>
      </c>
      <c r="C48" s="59">
        <f>'10'!E$20</f>
        <v>0</v>
      </c>
      <c r="D48" s="59">
        <f>'10'!G$20</f>
        <v>0</v>
      </c>
      <c r="E48" s="59">
        <f>'10'!I$20</f>
        <v>0</v>
      </c>
    </row>
    <row r="49" spans="1:5" ht="15">
      <c r="A49" s="95"/>
      <c r="B49" s="65" t="s">
        <v>41</v>
      </c>
      <c r="C49" s="59">
        <f>'10'!E$26</f>
        <v>0</v>
      </c>
      <c r="D49" s="59">
        <f>'10'!G$26</f>
        <v>0</v>
      </c>
      <c r="E49" s="59">
        <f>'10'!I$26</f>
        <v>0</v>
      </c>
    </row>
    <row r="50" spans="1:5" ht="15.75" thickBot="1">
      <c r="A50" s="95"/>
      <c r="B50" s="66" t="s">
        <v>42</v>
      </c>
      <c r="C50" s="61">
        <f>'10'!E$32</f>
        <v>0</v>
      </c>
      <c r="D50" s="61">
        <f>'10'!G$32</f>
        <v>0</v>
      </c>
      <c r="E50" s="61">
        <f>'10'!I$32</f>
        <v>0</v>
      </c>
    </row>
    <row r="51" spans="1:5" ht="16.5" thickBot="1" thickTop="1">
      <c r="A51" s="96"/>
      <c r="B51" s="67" t="s">
        <v>33</v>
      </c>
      <c r="C51" s="63">
        <f>'10'!E$34</f>
        <v>0</v>
      </c>
      <c r="D51" s="63">
        <f>'10'!G$34</f>
        <v>0</v>
      </c>
      <c r="E51" s="63">
        <f>'10'!I$34</f>
        <v>0</v>
      </c>
    </row>
    <row r="52" spans="3:5" ht="15">
      <c r="C52" s="68"/>
      <c r="D52" s="68"/>
      <c r="E52" s="68"/>
    </row>
    <row r="53" spans="2:5" ht="15.75">
      <c r="B53" s="69" t="s">
        <v>43</v>
      </c>
      <c r="C53" s="70">
        <f>C6+C11+C16+C21+C26+C31+C36+C41+C46+C51</f>
        <v>0</v>
      </c>
      <c r="D53" s="71">
        <f>D6+D11+D16+D21+D26+D31+D36+D41+D46+D51</f>
        <v>0</v>
      </c>
      <c r="E53" s="72">
        <f>E6+E11+E16+E21+E26+E31+E36+E41+E46+E51</f>
        <v>0</v>
      </c>
    </row>
  </sheetData>
  <sheetProtection/>
  <mergeCells count="10">
    <mergeCell ref="A32:A36"/>
    <mergeCell ref="A37:A41"/>
    <mergeCell ref="A42:A46"/>
    <mergeCell ref="A47:A51"/>
    <mergeCell ref="A2:A6"/>
    <mergeCell ref="A7:A11"/>
    <mergeCell ref="A12:A16"/>
    <mergeCell ref="A17:A21"/>
    <mergeCell ref="A22:A26"/>
    <mergeCell ref="A27:A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27.57421875" style="0" customWidth="1"/>
    <col min="3" max="3" width="14.00390625" style="0" customWidth="1"/>
    <col min="4" max="9" width="11.28125" style="0" customWidth="1"/>
  </cols>
  <sheetData>
    <row r="1" spans="1:9" s="73" customFormat="1" ht="44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>
      <c r="A2" s="1"/>
      <c r="B2" s="79" t="s">
        <v>0</v>
      </c>
      <c r="C2" s="80"/>
      <c r="D2" s="80"/>
      <c r="E2" s="80"/>
      <c r="F2" s="80"/>
      <c r="G2" s="80"/>
      <c r="H2" s="80"/>
      <c r="I2" s="81"/>
    </row>
    <row r="3" spans="1:9" ht="15">
      <c r="A3" s="74" t="s">
        <v>44</v>
      </c>
      <c r="B3" s="78"/>
      <c r="C3" s="75"/>
      <c r="D3" s="75"/>
      <c r="E3" s="75"/>
      <c r="F3" s="75"/>
      <c r="G3" s="75"/>
      <c r="H3" s="75"/>
      <c r="I3" s="76"/>
    </row>
    <row r="4" spans="1:9" ht="14.25" customHeight="1">
      <c r="A4" s="74" t="s">
        <v>45</v>
      </c>
      <c r="B4" s="77"/>
      <c r="C4" s="75"/>
      <c r="D4" s="75"/>
      <c r="E4" s="75"/>
      <c r="F4" s="75"/>
      <c r="G4" s="75"/>
      <c r="H4" s="75"/>
      <c r="I4" s="76"/>
    </row>
    <row r="5" spans="1:9" ht="45">
      <c r="A5" s="2" t="s">
        <v>1</v>
      </c>
      <c r="B5" s="3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3" t="s">
        <v>9</v>
      </c>
    </row>
    <row r="6" spans="1:9" ht="15">
      <c r="A6" s="4"/>
      <c r="B6" s="5"/>
      <c r="C6" s="5"/>
      <c r="D6" s="6"/>
      <c r="E6" s="5"/>
      <c r="F6" s="6"/>
      <c r="G6" s="5"/>
      <c r="H6" s="6"/>
      <c r="I6" s="5"/>
    </row>
    <row r="7" spans="1:9" ht="15">
      <c r="A7" s="7">
        <v>0.4</v>
      </c>
      <c r="B7" s="82" t="s">
        <v>10</v>
      </c>
      <c r="C7" s="83"/>
      <c r="D7" s="83"/>
      <c r="E7" s="83"/>
      <c r="F7" s="83"/>
      <c r="G7" s="83"/>
      <c r="H7" s="83"/>
      <c r="I7" s="84"/>
    </row>
    <row r="8" spans="1:9" ht="15">
      <c r="A8" s="8"/>
      <c r="B8" s="9" t="s">
        <v>11</v>
      </c>
      <c r="C8" s="10">
        <v>0.2</v>
      </c>
      <c r="D8" s="11"/>
      <c r="E8" s="12">
        <f>C8*D8</f>
        <v>0</v>
      </c>
      <c r="F8" s="11"/>
      <c r="G8" s="12">
        <f>C8*F8</f>
        <v>0</v>
      </c>
      <c r="H8" s="13"/>
      <c r="I8" s="12">
        <f>C8*H8</f>
        <v>0</v>
      </c>
    </row>
    <row r="9" spans="1:9" ht="15">
      <c r="A9" s="14"/>
      <c r="B9" s="9" t="s">
        <v>12</v>
      </c>
      <c r="C9" s="10">
        <v>0.2</v>
      </c>
      <c r="D9" s="11"/>
      <c r="E9" s="12">
        <f aca="true" t="shared" si="0" ref="E9:E31">C9*D9</f>
        <v>0</v>
      </c>
      <c r="F9" s="11"/>
      <c r="G9" s="12">
        <f aca="true" t="shared" si="1" ref="G9:G25">C9*F9</f>
        <v>0</v>
      </c>
      <c r="H9" s="13"/>
      <c r="I9" s="12">
        <f aca="true" t="shared" si="2" ref="I9:I31">C9*H9</f>
        <v>0</v>
      </c>
    </row>
    <row r="10" spans="1:9" ht="15">
      <c r="A10" s="14"/>
      <c r="B10" s="9" t="s">
        <v>13</v>
      </c>
      <c r="C10" s="10">
        <v>0.2</v>
      </c>
      <c r="D10" s="11"/>
      <c r="E10" s="12">
        <f t="shared" si="0"/>
        <v>0</v>
      </c>
      <c r="F10" s="11"/>
      <c r="G10" s="12">
        <f t="shared" si="1"/>
        <v>0</v>
      </c>
      <c r="H10" s="13"/>
      <c r="I10" s="12">
        <f t="shared" si="2"/>
        <v>0</v>
      </c>
    </row>
    <row r="11" spans="1:9" ht="15">
      <c r="A11" s="14"/>
      <c r="B11" s="9" t="s">
        <v>14</v>
      </c>
      <c r="C11" s="10">
        <v>0.2</v>
      </c>
      <c r="D11" s="11"/>
      <c r="E11" s="12">
        <f t="shared" si="0"/>
        <v>0</v>
      </c>
      <c r="F11" s="11"/>
      <c r="G11" s="12">
        <f t="shared" si="1"/>
        <v>0</v>
      </c>
      <c r="H11" s="13"/>
      <c r="I11" s="12">
        <f t="shared" si="2"/>
        <v>0</v>
      </c>
    </row>
    <row r="12" spans="1:9" ht="15">
      <c r="A12" s="14"/>
      <c r="B12" s="9" t="s">
        <v>15</v>
      </c>
      <c r="C12" s="10">
        <v>0.2</v>
      </c>
      <c r="D12" s="11"/>
      <c r="E12" s="12">
        <f t="shared" si="0"/>
        <v>0</v>
      </c>
      <c r="F12" s="11"/>
      <c r="G12" s="12">
        <f t="shared" si="1"/>
        <v>0</v>
      </c>
      <c r="H12" s="13"/>
      <c r="I12" s="12">
        <f t="shared" si="2"/>
        <v>0</v>
      </c>
    </row>
    <row r="13" spans="1:9" ht="15">
      <c r="A13" s="15"/>
      <c r="B13" s="16" t="s">
        <v>16</v>
      </c>
      <c r="C13" s="17">
        <f aca="true" t="shared" si="3" ref="C13:I13">SUM(C8:C12)</f>
        <v>1</v>
      </c>
      <c r="D13" s="18"/>
      <c r="E13" s="19">
        <f t="shared" si="3"/>
        <v>0</v>
      </c>
      <c r="F13" s="18"/>
      <c r="G13" s="19">
        <f t="shared" si="3"/>
        <v>0</v>
      </c>
      <c r="H13" s="18"/>
      <c r="I13" s="19">
        <f t="shared" si="3"/>
        <v>0</v>
      </c>
    </row>
    <row r="14" spans="1:9" ht="15">
      <c r="A14" s="20">
        <v>0.2</v>
      </c>
      <c r="B14" s="21" t="s">
        <v>17</v>
      </c>
      <c r="C14" s="22"/>
      <c r="D14" s="22"/>
      <c r="E14" s="22"/>
      <c r="F14" s="22"/>
      <c r="G14" s="22"/>
      <c r="H14" s="22"/>
      <c r="I14" s="22"/>
    </row>
    <row r="15" spans="1:9" ht="15">
      <c r="A15" s="8"/>
      <c r="B15" s="23" t="s">
        <v>18</v>
      </c>
      <c r="C15" s="10">
        <v>0.2</v>
      </c>
      <c r="D15" s="13"/>
      <c r="E15" s="12">
        <f t="shared" si="0"/>
        <v>0</v>
      </c>
      <c r="F15" s="13"/>
      <c r="G15" s="12">
        <f t="shared" si="1"/>
        <v>0</v>
      </c>
      <c r="H15" s="13"/>
      <c r="I15" s="12">
        <f t="shared" si="2"/>
        <v>0</v>
      </c>
    </row>
    <row r="16" spans="1:9" ht="15">
      <c r="A16" s="14"/>
      <c r="B16" s="23" t="s">
        <v>19</v>
      </c>
      <c r="C16" s="10">
        <v>0.2</v>
      </c>
      <c r="D16" s="13"/>
      <c r="E16" s="12">
        <f t="shared" si="0"/>
        <v>0</v>
      </c>
      <c r="F16" s="13"/>
      <c r="G16" s="12">
        <f t="shared" si="1"/>
        <v>0</v>
      </c>
      <c r="H16" s="13"/>
      <c r="I16" s="12">
        <f t="shared" si="2"/>
        <v>0</v>
      </c>
    </row>
    <row r="17" spans="1:9" ht="15">
      <c r="A17" s="14"/>
      <c r="B17" s="23" t="s">
        <v>20</v>
      </c>
      <c r="C17" s="10">
        <v>0.2</v>
      </c>
      <c r="D17" s="13"/>
      <c r="E17" s="12">
        <f t="shared" si="0"/>
        <v>0</v>
      </c>
      <c r="F17" s="13"/>
      <c r="G17" s="12">
        <f t="shared" si="1"/>
        <v>0</v>
      </c>
      <c r="H17" s="13"/>
      <c r="I17" s="12">
        <f t="shared" si="2"/>
        <v>0</v>
      </c>
    </row>
    <row r="18" spans="1:9" ht="15">
      <c r="A18" s="14"/>
      <c r="B18" s="23" t="s">
        <v>21</v>
      </c>
      <c r="C18" s="10">
        <v>0.2</v>
      </c>
      <c r="D18" s="13"/>
      <c r="E18" s="12">
        <f t="shared" si="0"/>
        <v>0</v>
      </c>
      <c r="F18" s="13"/>
      <c r="G18" s="12">
        <f t="shared" si="1"/>
        <v>0</v>
      </c>
      <c r="H18" s="13"/>
      <c r="I18" s="12">
        <f t="shared" si="2"/>
        <v>0</v>
      </c>
    </row>
    <row r="19" spans="1:9" ht="15">
      <c r="A19" s="24"/>
      <c r="B19" s="23" t="s">
        <v>22</v>
      </c>
      <c r="C19" s="25">
        <v>0.2</v>
      </c>
      <c r="D19" s="13"/>
      <c r="E19" s="12">
        <f t="shared" si="0"/>
        <v>0</v>
      </c>
      <c r="F19" s="13"/>
      <c r="G19" s="12">
        <f t="shared" si="1"/>
        <v>0</v>
      </c>
      <c r="H19" s="13"/>
      <c r="I19" s="12">
        <f t="shared" si="2"/>
        <v>0</v>
      </c>
    </row>
    <row r="20" spans="1:9" ht="15">
      <c r="A20" s="26"/>
      <c r="B20" s="19" t="s">
        <v>16</v>
      </c>
      <c r="C20" s="17">
        <f aca="true" t="shared" si="4" ref="C20:I20">SUM(C15:C19)</f>
        <v>1</v>
      </c>
      <c r="D20" s="27"/>
      <c r="E20" s="28">
        <f t="shared" si="4"/>
        <v>0</v>
      </c>
      <c r="F20" s="27"/>
      <c r="G20" s="28">
        <f t="shared" si="4"/>
        <v>0</v>
      </c>
      <c r="H20" s="27"/>
      <c r="I20" s="28">
        <f t="shared" si="4"/>
        <v>0</v>
      </c>
    </row>
    <row r="21" spans="1:9" ht="15">
      <c r="A21" s="29">
        <v>0.2</v>
      </c>
      <c r="B21" s="30" t="s">
        <v>23</v>
      </c>
      <c r="C21" s="29"/>
      <c r="D21" s="31"/>
      <c r="E21" s="31"/>
      <c r="F21" s="31"/>
      <c r="G21" s="31"/>
      <c r="H21" s="31"/>
      <c r="I21" s="31"/>
    </row>
    <row r="22" spans="1:9" ht="15">
      <c r="A22" s="8"/>
      <c r="B22" s="9" t="s">
        <v>24</v>
      </c>
      <c r="C22" s="10">
        <v>0.3</v>
      </c>
      <c r="D22" s="32"/>
      <c r="E22" s="33">
        <f t="shared" si="0"/>
        <v>0</v>
      </c>
      <c r="F22" s="32"/>
      <c r="G22" s="33">
        <f t="shared" si="1"/>
        <v>0</v>
      </c>
      <c r="H22" s="32"/>
      <c r="I22" s="33">
        <f t="shared" si="2"/>
        <v>0</v>
      </c>
    </row>
    <row r="23" spans="1:9" ht="15">
      <c r="A23" s="14"/>
      <c r="B23" s="12" t="s">
        <v>25</v>
      </c>
      <c r="C23" s="10">
        <v>0.3</v>
      </c>
      <c r="D23" s="32"/>
      <c r="E23" s="33">
        <f t="shared" si="0"/>
        <v>0</v>
      </c>
      <c r="F23" s="32"/>
      <c r="G23" s="33">
        <f t="shared" si="1"/>
        <v>0</v>
      </c>
      <c r="H23" s="32"/>
      <c r="I23" s="33">
        <f t="shared" si="2"/>
        <v>0</v>
      </c>
    </row>
    <row r="24" spans="1:9" ht="15">
      <c r="A24" s="14"/>
      <c r="B24" s="12" t="s">
        <v>26</v>
      </c>
      <c r="C24" s="10">
        <v>0.2</v>
      </c>
      <c r="D24" s="32"/>
      <c r="E24" s="33">
        <f t="shared" si="0"/>
        <v>0</v>
      </c>
      <c r="F24" s="32"/>
      <c r="G24" s="33">
        <f t="shared" si="1"/>
        <v>0</v>
      </c>
      <c r="H24" s="32"/>
      <c r="I24" s="33">
        <f t="shared" si="2"/>
        <v>0</v>
      </c>
    </row>
    <row r="25" spans="1:9" ht="15">
      <c r="A25" s="14"/>
      <c r="B25" s="12" t="s">
        <v>27</v>
      </c>
      <c r="C25" s="10">
        <v>0.2</v>
      </c>
      <c r="D25" s="32"/>
      <c r="E25" s="33">
        <f t="shared" si="0"/>
        <v>0</v>
      </c>
      <c r="F25" s="32"/>
      <c r="G25" s="33">
        <f t="shared" si="1"/>
        <v>0</v>
      </c>
      <c r="H25" s="32"/>
      <c r="I25" s="33">
        <f t="shared" si="2"/>
        <v>0</v>
      </c>
    </row>
    <row r="26" spans="1:9" ht="15">
      <c r="A26" s="24"/>
      <c r="B26" s="34" t="s">
        <v>16</v>
      </c>
      <c r="C26" s="10">
        <f aca="true" t="shared" si="5" ref="C26:I26">SUM(C22:C25)</f>
        <v>1</v>
      </c>
      <c r="D26" s="33"/>
      <c r="E26" s="35">
        <f t="shared" si="5"/>
        <v>0</v>
      </c>
      <c r="F26" s="33"/>
      <c r="G26" s="35">
        <f t="shared" si="5"/>
        <v>0</v>
      </c>
      <c r="H26" s="33"/>
      <c r="I26" s="35">
        <f t="shared" si="5"/>
        <v>0</v>
      </c>
    </row>
    <row r="27" spans="1:9" ht="15">
      <c r="A27" s="29">
        <v>0.2</v>
      </c>
      <c r="B27" s="30" t="s">
        <v>28</v>
      </c>
      <c r="C27" s="29"/>
      <c r="D27" s="31"/>
      <c r="E27" s="31"/>
      <c r="F27" s="31"/>
      <c r="G27" s="31"/>
      <c r="H27" s="31"/>
      <c r="I27" s="31"/>
    </row>
    <row r="28" spans="1:9" ht="15">
      <c r="A28" s="8"/>
      <c r="B28" s="23" t="s">
        <v>29</v>
      </c>
      <c r="C28" s="10">
        <v>0.25</v>
      </c>
      <c r="D28" s="32"/>
      <c r="E28" s="33">
        <f t="shared" si="0"/>
        <v>0</v>
      </c>
      <c r="F28" s="32"/>
      <c r="G28" s="33">
        <f>C28*F28</f>
        <v>0</v>
      </c>
      <c r="H28" s="32"/>
      <c r="I28" s="33">
        <f t="shared" si="2"/>
        <v>0</v>
      </c>
    </row>
    <row r="29" spans="1:9" ht="15">
      <c r="A29" s="14"/>
      <c r="B29" s="23" t="s">
        <v>30</v>
      </c>
      <c r="C29" s="10">
        <v>0.25</v>
      </c>
      <c r="D29" s="32"/>
      <c r="E29" s="33">
        <f t="shared" si="0"/>
        <v>0</v>
      </c>
      <c r="F29" s="32"/>
      <c r="G29" s="33">
        <f>C29*F29</f>
        <v>0</v>
      </c>
      <c r="H29" s="32"/>
      <c r="I29" s="33">
        <f t="shared" si="2"/>
        <v>0</v>
      </c>
    </row>
    <row r="30" spans="1:9" ht="15">
      <c r="A30" s="14"/>
      <c r="B30" s="23" t="s">
        <v>31</v>
      </c>
      <c r="C30" s="10">
        <v>0.25</v>
      </c>
      <c r="D30" s="32"/>
      <c r="E30" s="33">
        <f t="shared" si="0"/>
        <v>0</v>
      </c>
      <c r="F30" s="32"/>
      <c r="G30" s="33">
        <f>C30*F30</f>
        <v>0</v>
      </c>
      <c r="H30" s="32"/>
      <c r="I30" s="33">
        <f t="shared" si="2"/>
        <v>0</v>
      </c>
    </row>
    <row r="31" spans="1:9" ht="15.75" thickBot="1">
      <c r="A31" s="14"/>
      <c r="B31" s="23" t="s">
        <v>32</v>
      </c>
      <c r="C31" s="36">
        <v>0.25</v>
      </c>
      <c r="D31" s="37"/>
      <c r="E31" s="38">
        <f t="shared" si="0"/>
        <v>0</v>
      </c>
      <c r="F31" s="37"/>
      <c r="G31" s="38">
        <f>C31*F31</f>
        <v>0</v>
      </c>
      <c r="H31" s="37"/>
      <c r="I31" s="38">
        <f t="shared" si="2"/>
        <v>0</v>
      </c>
    </row>
    <row r="32" spans="1:9" ht="15">
      <c r="A32" s="14"/>
      <c r="B32" s="39" t="s">
        <v>16</v>
      </c>
      <c r="C32" s="40">
        <f aca="true" t="shared" si="6" ref="C32:I32">SUM(C28:C31)</f>
        <v>1</v>
      </c>
      <c r="D32" s="41"/>
      <c r="E32" s="42">
        <f t="shared" si="6"/>
        <v>0</v>
      </c>
      <c r="F32" s="41"/>
      <c r="G32" s="42">
        <f t="shared" si="6"/>
        <v>0</v>
      </c>
      <c r="H32" s="41"/>
      <c r="I32" s="42">
        <f t="shared" si="6"/>
        <v>0</v>
      </c>
    </row>
    <row r="33" spans="1:9" ht="15.75" thickBot="1">
      <c r="A33" s="43"/>
      <c r="B33" s="44"/>
      <c r="C33" s="45"/>
      <c r="D33" s="46"/>
      <c r="E33" s="47"/>
      <c r="F33" s="46"/>
      <c r="G33" s="47"/>
      <c r="H33" s="46"/>
      <c r="I33" s="47"/>
    </row>
    <row r="34" spans="1:9" ht="15.75" thickBot="1">
      <c r="A34" s="48" t="s">
        <v>33</v>
      </c>
      <c r="B34" s="49"/>
      <c r="C34" s="49"/>
      <c r="D34" s="49"/>
      <c r="E34" s="50">
        <f>(A7*E13)+(A14*E20)+(A21*E26)+(A27*E32)</f>
        <v>0</v>
      </c>
      <c r="F34" s="51"/>
      <c r="G34" s="50">
        <f>(A7*G13)+(A14*G20)+(A21*G26)+(A27*G32)</f>
        <v>0</v>
      </c>
      <c r="H34" s="51"/>
      <c r="I34" s="50">
        <f>(A7*I13)+(A14*I20)+(A21*I26)+(A27*I32)</f>
        <v>0</v>
      </c>
    </row>
  </sheetData>
  <sheetProtection/>
  <mergeCells count="3">
    <mergeCell ref="A1:I1"/>
    <mergeCell ref="B2:I2"/>
    <mergeCell ref="B7:I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Prosnier</dc:creator>
  <cp:keywords/>
  <dc:description/>
  <cp:lastModifiedBy>Ronald McCally</cp:lastModifiedBy>
  <cp:lastPrinted>2017-02-21T20:17:24Z</cp:lastPrinted>
  <dcterms:created xsi:type="dcterms:W3CDTF">2017-02-15T15:47:35Z</dcterms:created>
  <dcterms:modified xsi:type="dcterms:W3CDTF">2017-02-21T20:17:49Z</dcterms:modified>
  <cp:category/>
  <cp:version/>
  <cp:contentType/>
  <cp:contentStatus/>
</cp:coreProperties>
</file>