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20610" windowHeight="9855"/>
  </bookViews>
  <sheets>
    <sheet name="GRR" sheetId="1" r:id="rId1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12" i="1"/>
  <c r="A34" i="1"/>
  <c r="D21" i="1"/>
  <c r="C21" i="1"/>
  <c r="F13" i="1"/>
  <c r="F14" i="1"/>
  <c r="F15" i="1"/>
  <c r="F16" i="1"/>
  <c r="F17" i="1"/>
  <c r="F18" i="1"/>
  <c r="F19" i="1"/>
  <c r="F20" i="1"/>
  <c r="F12" i="1"/>
  <c r="E13" i="1"/>
  <c r="E14" i="1"/>
  <c r="E15" i="1"/>
  <c r="E16" i="1"/>
  <c r="E17" i="1"/>
  <c r="E18" i="1"/>
  <c r="E19" i="1"/>
  <c r="E20" i="1"/>
  <c r="E12" i="1"/>
  <c r="E21" i="1" l="1"/>
  <c r="D23" i="1"/>
  <c r="E23" i="1" s="1"/>
  <c r="E22" i="1"/>
  <c r="F22" i="1"/>
  <c r="G22" i="1"/>
  <c r="G21" i="1"/>
  <c r="G8" i="1" s="1"/>
  <c r="F21" i="1"/>
  <c r="G23" i="1" l="1"/>
  <c r="F27" i="1" s="1"/>
  <c r="F23" i="1"/>
  <c r="C34" i="1"/>
</calcChain>
</file>

<file path=xl/sharedStrings.xml><?xml version="1.0" encoding="utf-8"?>
<sst xmlns="http://schemas.openxmlformats.org/spreadsheetml/2006/main" count="50" uniqueCount="49">
  <si>
    <t>Grant Amount:</t>
  </si>
  <si>
    <t>Sponsor Address:</t>
  </si>
  <si>
    <t>Phone Number:</t>
  </si>
  <si>
    <t>Classification</t>
  </si>
  <si>
    <t>Current Amount</t>
  </si>
  <si>
    <t>Total Amount</t>
  </si>
  <si>
    <t>A) Sponsor Administration</t>
  </si>
  <si>
    <t>B) Design/Engineering</t>
  </si>
  <si>
    <t>C) Construction</t>
  </si>
  <si>
    <t>D) Construction Administration</t>
  </si>
  <si>
    <t>Name of Sponsor:</t>
  </si>
  <si>
    <t>Name of Airport:</t>
  </si>
  <si>
    <t>E) Planning</t>
  </si>
  <si>
    <t>F) Environmental Assessment</t>
  </si>
  <si>
    <t>G) Land Acquisition</t>
  </si>
  <si>
    <t>H) Sponsor Force Account</t>
  </si>
  <si>
    <t>I) Other/Contingency</t>
  </si>
  <si>
    <t>K) Less Previous Applications</t>
  </si>
  <si>
    <t>J) Subtotal</t>
  </si>
  <si>
    <t>L) Total</t>
  </si>
  <si>
    <t>GRANT SHARE BREAKDOWN</t>
  </si>
  <si>
    <t>Federal Share</t>
  </si>
  <si>
    <t>Sponsor Share</t>
  </si>
  <si>
    <t>State Share</t>
  </si>
  <si>
    <t>WARRANT NUMBER</t>
  </si>
  <si>
    <t>GAE NUMBER</t>
  </si>
  <si>
    <t>Grant #</t>
  </si>
  <si>
    <t>Application #</t>
  </si>
  <si>
    <t>Date Prepared</t>
  </si>
  <si>
    <t>% Expended</t>
  </si>
  <si>
    <t>AMOUNT</t>
  </si>
  <si>
    <t>Reviewed by:</t>
  </si>
  <si>
    <t>Authorized by:</t>
  </si>
  <si>
    <t>$</t>
  </si>
  <si>
    <t>Final</t>
  </si>
  <si>
    <t>Airport Grants Manager</t>
  </si>
  <si>
    <t>DO NOT WRITE BELOW THIS LINE--ADOT MPD USE ONLY</t>
  </si>
  <si>
    <t>already accomplished in accordance with the Grant Agreement and applicable plans and specifications. In accordance with the</t>
  </si>
  <si>
    <t>reimbursement which has not been previously received. I further certify that all costs for this project have been incurred for work</t>
  </si>
  <si>
    <t>Partial</t>
  </si>
  <si>
    <t>Request Type (Place X in cell next to type)</t>
  </si>
  <si>
    <t>Title</t>
  </si>
  <si>
    <t>Date</t>
  </si>
  <si>
    <t>Sponsor's Authorized Signature</t>
  </si>
  <si>
    <t>provisions of the Grant Agreement for this project, I hereby apply for reimbursement in the amount of</t>
  </si>
  <si>
    <t>Documentation to substantiate these claims is attached.</t>
  </si>
  <si>
    <r>
      <t xml:space="preserve">Grant Description: (You </t>
    </r>
    <r>
      <rPr>
        <i/>
        <sz val="9"/>
        <color theme="1"/>
        <rFont val="Calibri"/>
        <family val="2"/>
        <scheme val="minor"/>
      </rPr>
      <t>may</t>
    </r>
    <r>
      <rPr>
        <sz val="9"/>
        <color theme="1"/>
        <rFont val="Calibri"/>
        <family val="2"/>
        <scheme val="minor"/>
      </rPr>
      <t xml:space="preserve"> shorten the description)</t>
    </r>
  </si>
  <si>
    <r>
      <rPr>
        <u/>
        <sz val="9"/>
        <color theme="1"/>
        <rFont val="Calibri"/>
        <family val="2"/>
        <scheme val="minor"/>
      </rPr>
      <t>CERTIFICATION OF SPONSOR</t>
    </r>
    <r>
      <rPr>
        <sz val="9"/>
        <color theme="1"/>
        <rFont val="Calibri"/>
        <family val="2"/>
        <scheme val="minor"/>
      </rPr>
      <t>: I certify that the above Airport Development Grant Reimbursement Application is correct and is for</t>
    </r>
  </si>
  <si>
    <t>Airport Sponsor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</si>
</sst>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0" fontId="0" fillId="0" borderId="0" xfId="0" applyAlignment="1">
      <alignment horizontal="right"/>
    </xf>
    <xf numFmtId="0" fontId="6" fillId="0" borderId="9" xfId="0" applyFont="1" applyBorder="1" applyAlignment="1" applyProtection="1"/>
    <xf numFmtId="44" fontId="1" fillId="0" borderId="1" xfId="1" quotePrefix="1" applyFont="1" applyBorder="1" applyAlignment="1" applyProtection="1">
      <alignment vertical="center"/>
      <protection locked="0"/>
    </xf>
    <xf numFmtId="44" fontId="1" fillId="0" borderId="39" xfId="1" quotePrefix="1" applyFont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horizontal="center"/>
      <protection locked="0"/>
    </xf>
    <xf numFmtId="1" fontId="2" fillId="3" borderId="21" xfId="0" applyNumberFormat="1" applyFont="1" applyFill="1" applyBorder="1" applyAlignment="1" applyProtection="1">
      <alignment horizontal="center"/>
      <protection locked="0"/>
    </xf>
    <xf numFmtId="14" fontId="2" fillId="0" borderId="21" xfId="0" applyNumberFormat="1" applyFont="1" applyFill="1" applyBorder="1" applyAlignment="1" applyProtection="1">
      <alignment horizontal="center"/>
      <protection locked="0"/>
    </xf>
    <xf numFmtId="44" fontId="1" fillId="0" borderId="50" xfId="1" quotePrefix="1" applyFont="1" applyBorder="1" applyAlignment="1" applyProtection="1">
      <alignment vertical="center"/>
    </xf>
    <xf numFmtId="44" fontId="1" fillId="0" borderId="1" xfId="1" quotePrefix="1" applyFont="1" applyBorder="1" applyAlignment="1" applyProtection="1">
      <alignment vertical="center"/>
    </xf>
    <xf numFmtId="44" fontId="1" fillId="0" borderId="19" xfId="1" quotePrefix="1" applyFont="1" applyBorder="1" applyAlignment="1" applyProtection="1">
      <alignment vertical="center"/>
    </xf>
    <xf numFmtId="44" fontId="1" fillId="0" borderId="51" xfId="1" quotePrefix="1" applyFont="1" applyBorder="1" applyAlignment="1" applyProtection="1">
      <alignment vertical="center"/>
    </xf>
    <xf numFmtId="44" fontId="1" fillId="0" borderId="42" xfId="1" quotePrefix="1" applyFont="1" applyBorder="1" applyAlignment="1" applyProtection="1">
      <alignment vertical="center"/>
    </xf>
    <xf numFmtId="44" fontId="1" fillId="3" borderId="21" xfId="1" quotePrefix="1" applyFont="1" applyFill="1" applyBorder="1" applyAlignment="1" applyProtection="1">
      <alignment vertical="center"/>
    </xf>
    <xf numFmtId="44" fontId="1" fillId="0" borderId="21" xfId="1" quotePrefix="1" applyFont="1" applyBorder="1" applyAlignment="1" applyProtection="1">
      <alignment vertical="center"/>
    </xf>
    <xf numFmtId="44" fontId="1" fillId="0" borderId="39" xfId="1" quotePrefix="1" applyFont="1" applyBorder="1" applyAlignment="1" applyProtection="1">
      <alignment vertical="center"/>
    </xf>
    <xf numFmtId="44" fontId="1" fillId="0" borderId="52" xfId="1" quotePrefix="1" applyFont="1" applyBorder="1" applyAlignment="1" applyProtection="1">
      <alignment vertical="center"/>
    </xf>
    <xf numFmtId="9" fontId="0" fillId="0" borderId="27" xfId="2" applyFont="1" applyBorder="1" applyAlignment="1" applyProtection="1">
      <alignment horizontal="center"/>
    </xf>
    <xf numFmtId="44" fontId="1" fillId="0" borderId="51" xfId="1" quotePrefix="1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8" xfId="0" applyFont="1" applyBorder="1" applyAlignment="1" applyProtection="1"/>
    <xf numFmtId="49" fontId="3" fillId="0" borderId="5" xfId="0" applyNumberFormat="1" applyFont="1" applyFill="1" applyBorder="1" applyAlignment="1" applyProtection="1">
      <alignment horizontal="right" vertical="center"/>
    </xf>
    <xf numFmtId="49" fontId="3" fillId="0" borderId="35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25" xfId="0" applyNumberFormat="1" applyFont="1" applyFill="1" applyBorder="1" applyAlignment="1" applyProtection="1">
      <alignment horizontal="left"/>
      <protection locked="0"/>
    </xf>
    <xf numFmtId="44" fontId="2" fillId="0" borderId="20" xfId="1" quotePrefix="1" applyFont="1" applyBorder="1" applyAlignment="1" applyProtection="1">
      <alignment horizontal="right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10" fontId="2" fillId="0" borderId="24" xfId="2" quotePrefix="1" applyNumberFormat="1" applyFont="1" applyFill="1" applyBorder="1" applyAlignment="1" applyProtection="1">
      <alignment horizontal="right" vertical="center"/>
      <protection locked="0"/>
    </xf>
    <xf numFmtId="10" fontId="2" fillId="0" borderId="15" xfId="2" quotePrefix="1" applyNumberFormat="1" applyFont="1" applyFill="1" applyBorder="1" applyAlignment="1" applyProtection="1">
      <alignment horizontal="right" vertical="center"/>
      <protection locked="0"/>
    </xf>
    <xf numFmtId="10" fontId="2" fillId="0" borderId="19" xfId="2" quotePrefix="1" applyNumberFormat="1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 applyProtection="1">
      <alignment horizontal="left"/>
    </xf>
    <xf numFmtId="0" fontId="4" fillId="0" borderId="18" xfId="0" applyFont="1" applyBorder="1" applyProtection="1"/>
    <xf numFmtId="0" fontId="2" fillId="0" borderId="60" xfId="0" applyFont="1" applyBorder="1" applyProtection="1">
      <protection locked="0"/>
    </xf>
    <xf numFmtId="0" fontId="0" fillId="0" borderId="5" xfId="0" applyFont="1" applyBorder="1" applyAlignment="1" applyProtection="1">
      <alignment vertical="top"/>
    </xf>
    <xf numFmtId="0" fontId="7" fillId="0" borderId="26" xfId="0" applyFon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5" fontId="2" fillId="0" borderId="58" xfId="0" quotePrefix="1" applyNumberFormat="1" applyFont="1" applyFill="1" applyBorder="1" applyAlignment="1" applyProtection="1">
      <alignment vertical="center"/>
    </xf>
    <xf numFmtId="0" fontId="4" fillId="0" borderId="8" xfId="0" applyFont="1" applyBorder="1" applyAlignment="1" applyProtection="1"/>
    <xf numFmtId="0" fontId="4" fillId="0" borderId="57" xfId="0" applyFont="1" applyBorder="1" applyAlignment="1" applyProtection="1"/>
    <xf numFmtId="0" fontId="4" fillId="0" borderId="36" xfId="0" applyFont="1" applyBorder="1" applyAlignment="1" applyProtection="1"/>
    <xf numFmtId="0" fontId="4" fillId="0" borderId="58" xfId="0" applyFont="1" applyBorder="1" applyAlignment="1" applyProtection="1"/>
    <xf numFmtId="0" fontId="4" fillId="4" borderId="59" xfId="0" applyFont="1" applyFill="1" applyBorder="1" applyAlignment="1" applyProtection="1">
      <alignment horizontal="center"/>
    </xf>
    <xf numFmtId="0" fontId="4" fillId="4" borderId="54" xfId="0" applyFont="1" applyFill="1" applyBorder="1" applyAlignment="1" applyProtection="1">
      <alignment horizontal="center"/>
    </xf>
    <xf numFmtId="0" fontId="2" fillId="4" borderId="56" xfId="0" applyFont="1" applyFill="1" applyBorder="1" applyProtection="1"/>
    <xf numFmtId="0" fontId="11" fillId="0" borderId="37" xfId="0" applyFont="1" applyBorder="1" applyAlignment="1" applyProtection="1">
      <alignment horizontal="center"/>
    </xf>
    <xf numFmtId="37" fontId="2" fillId="0" borderId="12" xfId="3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/>
    <xf numFmtId="49" fontId="7" fillId="0" borderId="3" xfId="0" applyNumberFormat="1" applyFont="1" applyBorder="1" applyAlignment="1" applyProtection="1"/>
    <xf numFmtId="0" fontId="3" fillId="0" borderId="4" xfId="0" applyFont="1" applyBorder="1" applyAlignment="1" applyProtection="1"/>
    <xf numFmtId="49" fontId="7" fillId="0" borderId="18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0" fontId="3" fillId="0" borderId="26" xfId="0" applyFont="1" applyBorder="1" applyAlignment="1" applyProtection="1"/>
    <xf numFmtId="0" fontId="3" fillId="0" borderId="26" xfId="0" applyFont="1" applyBorder="1" applyProtection="1"/>
    <xf numFmtId="0" fontId="7" fillId="0" borderId="0" xfId="0" applyFont="1" applyProtection="1"/>
    <xf numFmtId="49" fontId="7" fillId="0" borderId="34" xfId="0" quotePrefix="1" applyNumberFormat="1" applyFont="1" applyBorder="1" applyAlignment="1" applyProtection="1"/>
    <xf numFmtId="49" fontId="7" fillId="0" borderId="16" xfId="0" quotePrefix="1" applyNumberFormat="1" applyFont="1" applyBorder="1" applyAlignment="1" applyProtection="1"/>
    <xf numFmtId="49" fontId="6" fillId="0" borderId="33" xfId="0" quotePrefix="1" applyNumberFormat="1" applyFont="1" applyBorder="1" applyAlignment="1" applyProtection="1"/>
    <xf numFmtId="0" fontId="7" fillId="0" borderId="7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center"/>
    </xf>
    <xf numFmtId="0" fontId="2" fillId="0" borderId="41" xfId="0" applyNumberFormat="1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</xf>
    <xf numFmtId="0" fontId="4" fillId="4" borderId="55" xfId="0" applyFont="1" applyFill="1" applyBorder="1" applyAlignment="1" applyProtection="1">
      <alignment horizontal="center"/>
    </xf>
    <xf numFmtId="0" fontId="4" fillId="4" borderId="36" xfId="0" applyFont="1" applyFill="1" applyBorder="1" applyAlignment="1" applyProtection="1">
      <alignment horizontal="center"/>
    </xf>
    <xf numFmtId="0" fontId="4" fillId="4" borderId="37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right"/>
    </xf>
    <xf numFmtId="0" fontId="7" fillId="0" borderId="2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7" fillId="0" borderId="49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 vertical="center" indent="2"/>
    </xf>
    <xf numFmtId="0" fontId="7" fillId="0" borderId="6" xfId="0" applyFont="1" applyBorder="1" applyAlignment="1" applyProtection="1">
      <alignment horizontal="left" vertical="center" indent="2"/>
    </xf>
    <xf numFmtId="165" fontId="1" fillId="2" borderId="1" xfId="1" applyNumberFormat="1" applyFont="1" applyFill="1" applyBorder="1" applyAlignment="1" applyProtection="1">
      <alignment horizontal="center" vertical="center"/>
    </xf>
    <xf numFmtId="165" fontId="1" fillId="2" borderId="39" xfId="1" applyNumberFormat="1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 indent="2"/>
    </xf>
    <xf numFmtId="0" fontId="7" fillId="0" borderId="43" xfId="0" applyFont="1" applyBorder="1" applyAlignment="1" applyProtection="1">
      <alignment horizontal="left" vertical="center" indent="2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49" fontId="8" fillId="0" borderId="20" xfId="0" applyNumberFormat="1" applyFont="1" applyFill="1" applyBorder="1" applyAlignment="1" applyProtection="1">
      <alignment horizontal="left"/>
      <protection locked="0"/>
    </xf>
    <xf numFmtId="49" fontId="8" fillId="0" borderId="11" xfId="0" applyNumberFormat="1" applyFont="1" applyFill="1" applyBorder="1" applyAlignment="1" applyProtection="1">
      <alignment horizontal="left"/>
      <protection locked="0"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43" fontId="7" fillId="0" borderId="31" xfId="3" applyFont="1" applyBorder="1" applyAlignment="1" applyProtection="1">
      <alignment horizontal="left"/>
    </xf>
    <xf numFmtId="43" fontId="7" fillId="0" borderId="8" xfId="3" applyFont="1" applyBorder="1" applyAlignment="1" applyProtection="1">
      <alignment horizontal="left"/>
    </xf>
    <xf numFmtId="43" fontId="7" fillId="0" borderId="9" xfId="3" applyFont="1" applyBorder="1" applyAlignment="1" applyProtection="1">
      <alignment horizontal="left"/>
    </xf>
    <xf numFmtId="49" fontId="8" fillId="3" borderId="20" xfId="0" applyNumberFormat="1" applyFont="1" applyFill="1" applyBorder="1" applyAlignment="1" applyProtection="1">
      <alignment horizontal="left"/>
      <protection locked="0"/>
    </xf>
    <xf numFmtId="49" fontId="8" fillId="3" borderId="11" xfId="0" applyNumberFormat="1" applyFont="1" applyFill="1" applyBorder="1" applyAlignment="1" applyProtection="1">
      <alignment horizontal="left"/>
      <protection locked="0"/>
    </xf>
    <xf numFmtId="49" fontId="8" fillId="3" borderId="12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top"/>
      <protection locked="0"/>
    </xf>
    <xf numFmtId="49" fontId="0" fillId="0" borderId="14" xfId="0" applyNumberFormat="1" applyFont="1" applyFill="1" applyBorder="1" applyAlignment="1" applyProtection="1">
      <alignment horizontal="left" vertical="top"/>
      <protection locked="0"/>
    </xf>
    <xf numFmtId="49" fontId="0" fillId="0" borderId="10" xfId="0" applyNumberFormat="1" applyFont="1" applyFill="1" applyBorder="1" applyAlignment="1" applyProtection="1">
      <alignment horizontal="left" vertical="top"/>
      <protection locked="0"/>
    </xf>
    <xf numFmtId="49" fontId="0" fillId="0" borderId="12" xfId="0" applyNumberFormat="1" applyFont="1" applyFill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164" fontId="7" fillId="0" borderId="6" xfId="0" applyNumberFormat="1" applyFont="1" applyFill="1" applyBorder="1" applyAlignment="1" applyProtection="1">
      <alignment horizontal="center"/>
      <protection locked="0"/>
    </xf>
    <xf numFmtId="164" fontId="7" fillId="0" borderId="25" xfId="0" applyNumberFormat="1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Layout" zoomScaleNormal="100" workbookViewId="0">
      <selection activeCell="B2" sqref="B2"/>
    </sheetView>
  </sheetViews>
  <sheetFormatPr defaultColWidth="1.85546875" defaultRowHeight="12.75" x14ac:dyDescent="0.2"/>
  <cols>
    <col min="1" max="7" width="15.7109375" style="7" customWidth="1"/>
    <col min="8" max="30" width="12.7109375" style="1" customWidth="1"/>
    <col min="31" max="16384" width="1.85546875" style="1"/>
  </cols>
  <sheetData>
    <row r="1" spans="1:7" ht="15" customHeight="1" x14ac:dyDescent="0.2">
      <c r="A1" s="125" t="s">
        <v>0</v>
      </c>
      <c r="B1" s="126"/>
      <c r="C1" s="105" t="s">
        <v>46</v>
      </c>
      <c r="D1" s="106"/>
      <c r="E1" s="106"/>
      <c r="F1" s="107"/>
      <c r="G1" s="27" t="s">
        <v>26</v>
      </c>
    </row>
    <row r="2" spans="1:7" ht="20.100000000000001" customHeight="1" x14ac:dyDescent="0.25">
      <c r="A2" s="34" t="s">
        <v>33</v>
      </c>
      <c r="B2" s="58"/>
      <c r="C2" s="108"/>
      <c r="D2" s="109"/>
      <c r="E2" s="109"/>
      <c r="F2" s="110"/>
      <c r="G2" s="13"/>
    </row>
    <row r="3" spans="1:7" x14ac:dyDescent="0.2">
      <c r="A3" s="114" t="s">
        <v>10</v>
      </c>
      <c r="B3" s="115"/>
      <c r="C3" s="115"/>
      <c r="D3" s="71"/>
      <c r="E3" s="29" t="s">
        <v>1</v>
      </c>
      <c r="F3" s="10"/>
      <c r="G3" s="28" t="s">
        <v>27</v>
      </c>
    </row>
    <row r="4" spans="1:7" ht="20.100000000000001" customHeight="1" x14ac:dyDescent="0.3">
      <c r="A4" s="116"/>
      <c r="B4" s="117"/>
      <c r="C4" s="117"/>
      <c r="D4" s="118"/>
      <c r="E4" s="135"/>
      <c r="F4" s="136"/>
      <c r="G4" s="14"/>
    </row>
    <row r="5" spans="1:7" s="3" customFormat="1" ht="15" customHeight="1" x14ac:dyDescent="0.25">
      <c r="A5" s="119" t="s">
        <v>11</v>
      </c>
      <c r="B5" s="120"/>
      <c r="C5" s="120"/>
      <c r="D5" s="121"/>
      <c r="E5" s="135"/>
      <c r="F5" s="136"/>
      <c r="G5" s="28" t="s">
        <v>28</v>
      </c>
    </row>
    <row r="6" spans="1:7" ht="20.100000000000001" customHeight="1" x14ac:dyDescent="0.3">
      <c r="A6" s="122"/>
      <c r="B6" s="123"/>
      <c r="C6" s="123"/>
      <c r="D6" s="124"/>
      <c r="E6" s="137"/>
      <c r="F6" s="138"/>
      <c r="G6" s="15"/>
    </row>
    <row r="7" spans="1:7" s="3" customFormat="1" ht="15" customHeight="1" x14ac:dyDescent="0.25">
      <c r="A7" s="139" t="s">
        <v>40</v>
      </c>
      <c r="B7" s="140"/>
      <c r="C7" s="140"/>
      <c r="D7" s="141"/>
      <c r="E7" s="70" t="s">
        <v>2</v>
      </c>
      <c r="F7" s="71"/>
      <c r="G7" s="28" t="s">
        <v>29</v>
      </c>
    </row>
    <row r="8" spans="1:7" s="3" customFormat="1" ht="15" customHeight="1" thickBot="1" x14ac:dyDescent="0.3">
      <c r="A8" s="30" t="s">
        <v>39</v>
      </c>
      <c r="B8" s="32"/>
      <c r="C8" s="31" t="s">
        <v>34</v>
      </c>
      <c r="D8" s="33"/>
      <c r="E8" s="142"/>
      <c r="F8" s="143"/>
      <c r="G8" s="25" t="e">
        <f>(G21/B2)</f>
        <v>#DIV/0!</v>
      </c>
    </row>
    <row r="9" spans="1:7" s="3" customFormat="1" ht="20.100000000000001" customHeight="1" thickBot="1" x14ac:dyDescent="0.3">
      <c r="A9" s="127" t="s">
        <v>3</v>
      </c>
      <c r="B9" s="128"/>
      <c r="C9" s="133" t="s">
        <v>4</v>
      </c>
      <c r="D9" s="111" t="s">
        <v>5</v>
      </c>
      <c r="E9" s="102" t="s">
        <v>20</v>
      </c>
      <c r="F9" s="103"/>
      <c r="G9" s="104"/>
    </row>
    <row r="10" spans="1:7" ht="20.100000000000001" customHeight="1" thickBot="1" x14ac:dyDescent="0.25">
      <c r="A10" s="129"/>
      <c r="B10" s="130"/>
      <c r="C10" s="133"/>
      <c r="D10" s="112"/>
      <c r="E10" s="35" t="s">
        <v>21</v>
      </c>
      <c r="F10" s="36" t="s">
        <v>22</v>
      </c>
      <c r="G10" s="37" t="s">
        <v>23</v>
      </c>
    </row>
    <row r="11" spans="1:7" s="2" customFormat="1" ht="20.100000000000001" customHeight="1" thickTop="1" thickBot="1" x14ac:dyDescent="0.3">
      <c r="A11" s="131"/>
      <c r="B11" s="132"/>
      <c r="C11" s="134"/>
      <c r="D11" s="113"/>
      <c r="E11" s="38"/>
      <c r="F11" s="39"/>
      <c r="G11" s="40"/>
    </row>
    <row r="12" spans="1:7" ht="24.95" customHeight="1" thickTop="1" x14ac:dyDescent="0.2">
      <c r="A12" s="85" t="s">
        <v>6</v>
      </c>
      <c r="B12" s="86"/>
      <c r="C12" s="11">
        <v>0</v>
      </c>
      <c r="D12" s="11">
        <v>0</v>
      </c>
      <c r="E12" s="17">
        <f>D12*$E$11</f>
        <v>0</v>
      </c>
      <c r="F12" s="17">
        <f>D12*$F$11</f>
        <v>0</v>
      </c>
      <c r="G12" s="22">
        <f>D12*$G$11</f>
        <v>0</v>
      </c>
    </row>
    <row r="13" spans="1:7" ht="24.95" customHeight="1" x14ac:dyDescent="0.2">
      <c r="A13" s="87" t="s">
        <v>7</v>
      </c>
      <c r="B13" s="88"/>
      <c r="C13" s="11">
        <v>0</v>
      </c>
      <c r="D13" s="11">
        <v>0</v>
      </c>
      <c r="E13" s="17">
        <f t="shared" ref="E13:E23" si="0">D13*$E$11</f>
        <v>0</v>
      </c>
      <c r="F13" s="17">
        <f t="shared" ref="F13:F23" si="1">D13*$F$11</f>
        <v>0</v>
      </c>
      <c r="G13" s="22">
        <f t="shared" ref="G13:G23" si="2">D13*$G$11</f>
        <v>0</v>
      </c>
    </row>
    <row r="14" spans="1:7" ht="24.95" customHeight="1" x14ac:dyDescent="0.2">
      <c r="A14" s="87" t="s">
        <v>8</v>
      </c>
      <c r="B14" s="88"/>
      <c r="C14" s="11">
        <v>0</v>
      </c>
      <c r="D14" s="11">
        <v>0</v>
      </c>
      <c r="E14" s="17">
        <f t="shared" si="0"/>
        <v>0</v>
      </c>
      <c r="F14" s="17">
        <f t="shared" si="1"/>
        <v>0</v>
      </c>
      <c r="G14" s="22">
        <f t="shared" si="2"/>
        <v>0</v>
      </c>
    </row>
    <row r="15" spans="1:7" ht="24.95" customHeight="1" x14ac:dyDescent="0.2">
      <c r="A15" s="87" t="s">
        <v>9</v>
      </c>
      <c r="B15" s="88"/>
      <c r="C15" s="11">
        <v>0</v>
      </c>
      <c r="D15" s="11">
        <v>0</v>
      </c>
      <c r="E15" s="17">
        <f t="shared" si="0"/>
        <v>0</v>
      </c>
      <c r="F15" s="17">
        <f t="shared" si="1"/>
        <v>0</v>
      </c>
      <c r="G15" s="22">
        <f t="shared" si="2"/>
        <v>0</v>
      </c>
    </row>
    <row r="16" spans="1:7" ht="24.95" customHeight="1" x14ac:dyDescent="0.2">
      <c r="A16" s="87" t="s">
        <v>12</v>
      </c>
      <c r="B16" s="88"/>
      <c r="C16" s="11">
        <v>0</v>
      </c>
      <c r="D16" s="11">
        <v>0</v>
      </c>
      <c r="E16" s="17">
        <f t="shared" si="0"/>
        <v>0</v>
      </c>
      <c r="F16" s="17">
        <f t="shared" si="1"/>
        <v>0</v>
      </c>
      <c r="G16" s="22">
        <f t="shared" si="2"/>
        <v>0</v>
      </c>
    </row>
    <row r="17" spans="1:16" ht="24.95" customHeight="1" x14ac:dyDescent="0.2">
      <c r="A17" s="87" t="s">
        <v>13</v>
      </c>
      <c r="B17" s="88"/>
      <c r="C17" s="11">
        <v>0</v>
      </c>
      <c r="D17" s="11">
        <v>0</v>
      </c>
      <c r="E17" s="17">
        <f t="shared" si="0"/>
        <v>0</v>
      </c>
      <c r="F17" s="17">
        <f t="shared" si="1"/>
        <v>0</v>
      </c>
      <c r="G17" s="22">
        <f t="shared" si="2"/>
        <v>0</v>
      </c>
    </row>
    <row r="18" spans="1:16" ht="24.95" customHeight="1" x14ac:dyDescent="0.2">
      <c r="A18" s="87" t="s">
        <v>14</v>
      </c>
      <c r="B18" s="88"/>
      <c r="C18" s="11">
        <v>0</v>
      </c>
      <c r="D18" s="11">
        <v>0</v>
      </c>
      <c r="E18" s="17">
        <f t="shared" si="0"/>
        <v>0</v>
      </c>
      <c r="F18" s="17">
        <f t="shared" si="1"/>
        <v>0</v>
      </c>
      <c r="G18" s="22">
        <f t="shared" si="2"/>
        <v>0</v>
      </c>
    </row>
    <row r="19" spans="1:16" ht="24.95" customHeight="1" x14ac:dyDescent="0.2">
      <c r="A19" s="87" t="s">
        <v>15</v>
      </c>
      <c r="B19" s="88"/>
      <c r="C19" s="11">
        <v>0</v>
      </c>
      <c r="D19" s="11">
        <v>0</v>
      </c>
      <c r="E19" s="17">
        <f t="shared" si="0"/>
        <v>0</v>
      </c>
      <c r="F19" s="17">
        <f t="shared" si="1"/>
        <v>0</v>
      </c>
      <c r="G19" s="22">
        <f t="shared" si="2"/>
        <v>0</v>
      </c>
    </row>
    <row r="20" spans="1:16" ht="24.95" customHeight="1" thickBot="1" x14ac:dyDescent="0.25">
      <c r="A20" s="89" t="s">
        <v>16</v>
      </c>
      <c r="B20" s="90"/>
      <c r="C20" s="12">
        <v>0</v>
      </c>
      <c r="D20" s="12">
        <v>0</v>
      </c>
      <c r="E20" s="23">
        <f t="shared" si="0"/>
        <v>0</v>
      </c>
      <c r="F20" s="23">
        <f t="shared" si="1"/>
        <v>0</v>
      </c>
      <c r="G20" s="24">
        <f t="shared" si="2"/>
        <v>0</v>
      </c>
    </row>
    <row r="21" spans="1:16" ht="24.95" customHeight="1" thickBot="1" x14ac:dyDescent="0.25">
      <c r="A21" s="98" t="s">
        <v>18</v>
      </c>
      <c r="B21" s="99"/>
      <c r="C21" s="16">
        <f>SUM(C12:C20)</f>
        <v>0</v>
      </c>
      <c r="D21" s="16">
        <f>SUM(D12:D20)</f>
        <v>0</v>
      </c>
      <c r="E21" s="17">
        <f t="shared" si="0"/>
        <v>0</v>
      </c>
      <c r="F21" s="17">
        <f t="shared" si="1"/>
        <v>0</v>
      </c>
      <c r="G21" s="18">
        <f t="shared" si="2"/>
        <v>0</v>
      </c>
    </row>
    <row r="22" spans="1:16" ht="24.95" customHeight="1" thickTop="1" thickBot="1" x14ac:dyDescent="0.25">
      <c r="A22" s="100" t="s">
        <v>17</v>
      </c>
      <c r="B22" s="101"/>
      <c r="C22" s="96"/>
      <c r="D22" s="26">
        <v>0</v>
      </c>
      <c r="E22" s="19">
        <f t="shared" si="0"/>
        <v>0</v>
      </c>
      <c r="F22" s="19">
        <f t="shared" si="1"/>
        <v>0</v>
      </c>
      <c r="G22" s="18">
        <f t="shared" si="2"/>
        <v>0</v>
      </c>
    </row>
    <row r="23" spans="1:16" ht="24.95" customHeight="1" thickTop="1" thickBot="1" x14ac:dyDescent="0.25">
      <c r="A23" s="94" t="s">
        <v>19</v>
      </c>
      <c r="B23" s="95"/>
      <c r="C23" s="97"/>
      <c r="D23" s="20">
        <f>D21-D22</f>
        <v>0</v>
      </c>
      <c r="E23" s="20">
        <f t="shared" si="0"/>
        <v>0</v>
      </c>
      <c r="F23" s="20">
        <f t="shared" si="1"/>
        <v>0</v>
      </c>
      <c r="G23" s="21">
        <f t="shared" si="2"/>
        <v>0</v>
      </c>
    </row>
    <row r="24" spans="1:16" ht="12" customHeight="1" x14ac:dyDescent="0.2">
      <c r="A24" s="59" t="s">
        <v>47</v>
      </c>
      <c r="B24" s="60"/>
      <c r="C24" s="60"/>
      <c r="D24" s="60"/>
      <c r="E24" s="60"/>
      <c r="F24" s="60"/>
      <c r="G24" s="61"/>
    </row>
    <row r="25" spans="1:16" ht="12" customHeight="1" x14ac:dyDescent="0.2">
      <c r="A25" s="62" t="s">
        <v>38</v>
      </c>
      <c r="B25" s="63"/>
      <c r="C25" s="63"/>
      <c r="D25" s="63"/>
      <c r="E25" s="63"/>
      <c r="F25" s="63"/>
      <c r="G25" s="64"/>
    </row>
    <row r="26" spans="1:16" ht="12" customHeight="1" x14ac:dyDescent="0.25">
      <c r="A26" s="62" t="s">
        <v>37</v>
      </c>
      <c r="B26" s="63"/>
      <c r="C26" s="63"/>
      <c r="D26" s="63"/>
      <c r="E26" s="63"/>
      <c r="F26" s="63"/>
      <c r="G26" s="65"/>
      <c r="H26"/>
      <c r="I26"/>
      <c r="J26"/>
      <c r="K26"/>
      <c r="L26"/>
      <c r="M26"/>
    </row>
    <row r="27" spans="1:16" ht="12" customHeight="1" x14ac:dyDescent="0.25">
      <c r="A27" s="62" t="s">
        <v>44</v>
      </c>
      <c r="B27" s="63"/>
      <c r="C27" s="63"/>
      <c r="D27" s="63"/>
      <c r="E27" s="66"/>
      <c r="F27" s="41">
        <f>G23</f>
        <v>0</v>
      </c>
      <c r="G27" s="65"/>
      <c r="H27"/>
      <c r="I27"/>
      <c r="J27"/>
      <c r="K27"/>
      <c r="L27"/>
      <c r="M27"/>
    </row>
    <row r="28" spans="1:16" ht="12" customHeight="1" thickBot="1" x14ac:dyDescent="0.3">
      <c r="A28" s="67" t="s">
        <v>45</v>
      </c>
      <c r="B28" s="68"/>
      <c r="C28" s="68"/>
      <c r="D28" s="68"/>
      <c r="E28" s="68"/>
      <c r="F28" s="68"/>
      <c r="G28" s="69"/>
      <c r="H28"/>
      <c r="I28"/>
      <c r="J28"/>
      <c r="K28"/>
      <c r="L28"/>
      <c r="M28"/>
    </row>
    <row r="29" spans="1:16" ht="17.25" thickTop="1" thickBot="1" x14ac:dyDescent="0.3">
      <c r="A29" s="91" t="s">
        <v>48</v>
      </c>
      <c r="B29" s="92"/>
      <c r="C29" s="92"/>
      <c r="D29" s="92"/>
      <c r="E29" s="92"/>
      <c r="F29" s="92"/>
      <c r="G29" s="93"/>
      <c r="H29"/>
      <c r="I29"/>
      <c r="J29"/>
      <c r="K29"/>
      <c r="L29"/>
      <c r="M29"/>
    </row>
    <row r="30" spans="1:16" s="3" customFormat="1" ht="30" customHeight="1" x14ac:dyDescent="0.25">
      <c r="A30" s="42" t="s">
        <v>32</v>
      </c>
      <c r="B30" s="76"/>
      <c r="C30" s="76"/>
      <c r="D30" s="76"/>
      <c r="E30" s="76"/>
      <c r="F30" s="76"/>
      <c r="G30" s="43"/>
    </row>
    <row r="31" spans="1:16" s="47" customFormat="1" ht="18" customHeight="1" thickBot="1" x14ac:dyDescent="0.3">
      <c r="A31" s="44"/>
      <c r="B31" s="75" t="s">
        <v>43</v>
      </c>
      <c r="C31" s="75"/>
      <c r="D31" s="75"/>
      <c r="E31" s="75" t="s">
        <v>41</v>
      </c>
      <c r="F31" s="75"/>
      <c r="G31" s="45" t="s">
        <v>42</v>
      </c>
      <c r="H31" s="46"/>
      <c r="I31" s="46"/>
      <c r="J31" s="46"/>
      <c r="K31" s="46"/>
      <c r="L31" s="46"/>
      <c r="M31" s="46"/>
      <c r="P31" s="48"/>
    </row>
    <row r="32" spans="1:16" ht="20.100000000000001" customHeight="1" thickBot="1" x14ac:dyDescent="0.3">
      <c r="A32" s="79" t="s">
        <v>36</v>
      </c>
      <c r="B32" s="80"/>
      <c r="C32" s="80"/>
      <c r="D32" s="80"/>
      <c r="E32" s="80"/>
      <c r="F32" s="80"/>
      <c r="G32" s="81"/>
    </row>
    <row r="33" spans="1:7" ht="20.100000000000001" customHeight="1" x14ac:dyDescent="0.25">
      <c r="A33" s="77" t="s">
        <v>25</v>
      </c>
      <c r="B33" s="78"/>
      <c r="C33" s="54" t="s">
        <v>30</v>
      </c>
      <c r="D33" s="77" t="s">
        <v>24</v>
      </c>
      <c r="E33" s="78"/>
      <c r="F33" s="55"/>
      <c r="G33" s="56"/>
    </row>
    <row r="34" spans="1:7" s="2" customFormat="1" ht="20.100000000000001" customHeight="1" thickBot="1" x14ac:dyDescent="0.3">
      <c r="A34" s="73">
        <f>G2</f>
        <v>0</v>
      </c>
      <c r="B34" s="74"/>
      <c r="C34" s="49">
        <f>G23</f>
        <v>0</v>
      </c>
      <c r="D34" s="82"/>
      <c r="E34" s="83"/>
      <c r="F34" s="50"/>
      <c r="G34" s="51"/>
    </row>
    <row r="35" spans="1:7" s="2" customFormat="1" ht="30" customHeight="1" thickBot="1" x14ac:dyDescent="0.3">
      <c r="A35" s="52" t="s">
        <v>31</v>
      </c>
      <c r="B35" s="72"/>
      <c r="C35" s="72"/>
      <c r="D35" s="84" t="s">
        <v>35</v>
      </c>
      <c r="E35" s="84"/>
      <c r="F35" s="57" t="s">
        <v>42</v>
      </c>
      <c r="G35" s="53"/>
    </row>
    <row r="36" spans="1:7" ht="15" customHeight="1" x14ac:dyDescent="0.25">
      <c r="A36" s="5"/>
      <c r="B36" s="5"/>
      <c r="C36" s="5"/>
      <c r="D36" s="5"/>
      <c r="E36" s="1"/>
      <c r="F36" s="1"/>
      <c r="G36" s="9"/>
    </row>
    <row r="37" spans="1:7" ht="15.75" x14ac:dyDescent="0.25">
      <c r="A37" s="5"/>
      <c r="B37" s="5"/>
      <c r="C37" s="5"/>
      <c r="D37" s="5"/>
      <c r="E37" s="8"/>
      <c r="F37" s="1"/>
      <c r="G37" s="9"/>
    </row>
    <row r="38" spans="1:7" s="4" customFormat="1" ht="30" customHeight="1" x14ac:dyDescent="0.25">
      <c r="A38" s="5"/>
      <c r="B38" s="5"/>
      <c r="C38" s="5"/>
      <c r="D38" s="5"/>
      <c r="E38" s="8"/>
      <c r="F38" s="5"/>
      <c r="G38" s="5"/>
    </row>
    <row r="39" spans="1:7" customFormat="1" ht="43.5" customHeight="1" x14ac:dyDescent="0.25">
      <c r="A39" s="6"/>
      <c r="B39" s="6"/>
      <c r="C39" s="6"/>
      <c r="D39" s="6"/>
      <c r="E39" s="6"/>
      <c r="F39" s="6"/>
      <c r="G39" s="6"/>
    </row>
    <row r="40" spans="1:7" customFormat="1" ht="15" x14ac:dyDescent="0.25">
      <c r="A40" s="7"/>
      <c r="B40" s="7"/>
      <c r="C40" s="7"/>
      <c r="D40" s="7"/>
      <c r="E40" s="7"/>
      <c r="F40" s="7"/>
      <c r="G40" s="7"/>
    </row>
    <row r="41" spans="1:7" customFormat="1" ht="15" x14ac:dyDescent="0.25">
      <c r="A41" s="7"/>
      <c r="B41" s="7"/>
      <c r="C41" s="7"/>
      <c r="D41" s="7"/>
      <c r="E41" s="7"/>
      <c r="F41" s="7"/>
      <c r="G41" s="7"/>
    </row>
    <row r="42" spans="1:7" customFormat="1" ht="15" x14ac:dyDescent="0.25">
      <c r="A42" s="7"/>
      <c r="B42" s="7"/>
      <c r="C42" s="7"/>
      <c r="D42" s="7"/>
      <c r="E42" s="7"/>
      <c r="F42" s="7"/>
      <c r="G42" s="7"/>
    </row>
  </sheetData>
  <sheetProtection password="D733" sheet="1" objects="1" scenarios="1" selectLockedCells="1"/>
  <mergeCells count="42">
    <mergeCell ref="A7:D7"/>
    <mergeCell ref="E8:F8"/>
    <mergeCell ref="A14:B14"/>
    <mergeCell ref="A15:B15"/>
    <mergeCell ref="E9:G9"/>
    <mergeCell ref="C1:F1"/>
    <mergeCell ref="C2:F2"/>
    <mergeCell ref="D9:D11"/>
    <mergeCell ref="A3:D3"/>
    <mergeCell ref="A4:D4"/>
    <mergeCell ref="A5:D5"/>
    <mergeCell ref="A6:D6"/>
    <mergeCell ref="A1:B1"/>
    <mergeCell ref="A9:B11"/>
    <mergeCell ref="C9:C11"/>
    <mergeCell ref="E4:F4"/>
    <mergeCell ref="E5:F5"/>
    <mergeCell ref="E6:F6"/>
    <mergeCell ref="E31:F31"/>
    <mergeCell ref="E30:F30"/>
    <mergeCell ref="A21:B21"/>
    <mergeCell ref="A22:B22"/>
    <mergeCell ref="A16:B16"/>
    <mergeCell ref="A17:B17"/>
    <mergeCell ref="A18:B18"/>
    <mergeCell ref="A19:B19"/>
    <mergeCell ref="E7:F7"/>
    <mergeCell ref="B35:C35"/>
    <mergeCell ref="A34:B34"/>
    <mergeCell ref="B31:D31"/>
    <mergeCell ref="B30:D30"/>
    <mergeCell ref="A33:B33"/>
    <mergeCell ref="A32:G32"/>
    <mergeCell ref="D34:E34"/>
    <mergeCell ref="D35:E35"/>
    <mergeCell ref="A12:B12"/>
    <mergeCell ref="A13:B13"/>
    <mergeCell ref="A20:B20"/>
    <mergeCell ref="A29:G29"/>
    <mergeCell ref="D33:E33"/>
    <mergeCell ref="A23:B23"/>
    <mergeCell ref="C22:C23"/>
  </mergeCells>
  <printOptions horizontalCentered="1"/>
  <pageMargins left="0.7" right="0.7" top="1.25" bottom="0.75" header="0.3" footer="0.05"/>
  <pageSetup scale="80" fitToWidth="0" orientation="portrait" r:id="rId1"/>
  <headerFooter scaleWithDoc="0">
    <oddHeader>&amp;L&amp;G&amp;R&amp;"+,Regular"&amp;20Airport Development
Grant Reimbursement Request</oddHeader>
    <oddFooter>&amp;R&amp;9ADOT Form: 42-8031 (Rev. 1/17)
Aeronautics Grant Reimbursement Request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GRR</vt:lpstr>
    </vt:vector>
  </TitlesOfParts>
  <Company>Arizona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Smith</dc:creator>
  <cp:lastModifiedBy>Matthew Smith</cp:lastModifiedBy>
  <cp:lastPrinted>2016-12-22T22:18:40Z</cp:lastPrinted>
  <dcterms:created xsi:type="dcterms:W3CDTF">2016-08-15T19:32:23Z</dcterms:created>
  <dcterms:modified xsi:type="dcterms:W3CDTF">2017-01-12T17:31:57Z</dcterms:modified>
</cp:coreProperties>
</file>