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010"/>
  </bookViews>
  <sheets>
    <sheet name="Sheet1" sheetId="1" r:id="rId1"/>
  </sheets>
  <definedNames>
    <definedName name="_xlnm.Print_Area" localSheetId="0">Sheet1!$A$1:$H$50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B42" i="1" l="1"/>
  <c r="B41" i="1"/>
  <c r="G31" i="1"/>
  <c r="E31" i="1"/>
  <c r="G27" i="1"/>
  <c r="E27" i="1"/>
  <c r="B43" i="1" l="1"/>
  <c r="E33" i="1"/>
  <c r="G33" i="1"/>
</calcChain>
</file>

<file path=xl/sharedStrings.xml><?xml version="1.0" encoding="utf-8"?>
<sst xmlns="http://schemas.openxmlformats.org/spreadsheetml/2006/main" count="56" uniqueCount="50">
  <si>
    <t>Direct Labor</t>
  </si>
  <si>
    <t>1.</t>
  </si>
  <si>
    <t>2.</t>
  </si>
  <si>
    <t>3.</t>
  </si>
  <si>
    <t>Direct Cost - Other</t>
  </si>
  <si>
    <t>Direct Cost - Outside Services</t>
  </si>
  <si>
    <t>Indirect Cost - Unallowable</t>
  </si>
  <si>
    <t>Indirect Cost - Allowable</t>
  </si>
  <si>
    <t>Subtotal</t>
  </si>
  <si>
    <t>Total</t>
  </si>
  <si>
    <t xml:space="preserve">PPP Credit
 Amount 
</t>
  </si>
  <si>
    <t>Government</t>
  </si>
  <si>
    <t xml:space="preserve"> PPP Loan Expenditure
 by Category</t>
  </si>
  <si>
    <t>Yes or No</t>
  </si>
  <si>
    <t xml:space="preserve">
PPP Credit
 Amount 
</t>
  </si>
  <si>
    <t>Direct Cost</t>
  </si>
  <si>
    <t>(1)
PPP Loan Amount</t>
  </si>
  <si>
    <t>Non-Government</t>
  </si>
  <si>
    <t>(2)
Breakdown of Non-Government
PPP Loan Expended</t>
  </si>
  <si>
    <t>Explain:</t>
  </si>
  <si>
    <t>(2)
Breakdown of Government
PPP Loan Expended</t>
  </si>
  <si>
    <t xml:space="preserve"> Expenditure 
Amount</t>
  </si>
  <si>
    <t>(3)
Anticipated or Occurred
 PPP Credit
 (i.e., loan forgiveness)</t>
  </si>
  <si>
    <t>Supplemental Information Related to the
Coronavirus Aid, Relief, and Economic Security (CARES) Act
Including Paycheck Protection Program (PPP) Loans</t>
  </si>
  <si>
    <t xml:space="preserve">Has your firm received a Paycheck Protection Program (PPP) Loan?  </t>
  </si>
  <si>
    <t xml:space="preserve">If Yes, please explain the other assistance received. </t>
  </si>
  <si>
    <t>What is the period covered?</t>
  </si>
  <si>
    <t>MM/DD/ YY - MM/DD/YY</t>
  </si>
  <si>
    <t xml:space="preserve">Please explain the method used to track PPP loan expenditures. </t>
  </si>
  <si>
    <t>Non Government PPP Loan Amount</t>
  </si>
  <si>
    <t>Government PPP Loan Amount</t>
  </si>
  <si>
    <t>1a.</t>
  </si>
  <si>
    <t>1b.</t>
  </si>
  <si>
    <t>&lt; This amount must tie to the amount entered for question 1a. above.</t>
  </si>
  <si>
    <t>Check:</t>
  </si>
  <si>
    <t xml:space="preserve"> Date </t>
  </si>
  <si>
    <t xml:space="preserve">Date </t>
  </si>
  <si>
    <t>If Yes, what is the total PPP loan amount?</t>
  </si>
  <si>
    <t>Signature:</t>
  </si>
  <si>
    <t>Print Name:</t>
  </si>
  <si>
    <t xml:space="preserve">Title </t>
  </si>
  <si>
    <t>Date:</t>
  </si>
  <si>
    <t>I, the undersigned, certify that I have reviewed and concur with the above provided information as it relates to the Coronavirus Aid, Relief, and Economic Security (CARES) Act, including Paycheck Protection Program (PPP) Loans.</t>
  </si>
  <si>
    <t>1c.</t>
  </si>
  <si>
    <t>Has your firm received other assistance from the CARES Act?</t>
  </si>
  <si>
    <t>(3)
Anticipated or Received 
 PPP Credit
 (i.e., loan forgiveness)</t>
  </si>
  <si>
    <r>
      <t xml:space="preserve">The table below applies only if your firm received a </t>
    </r>
    <r>
      <rPr>
        <b/>
        <sz val="11"/>
        <color theme="1"/>
        <rFont val="Calibri"/>
        <family val="2"/>
        <scheme val="minor"/>
      </rPr>
      <t>PPP loan</t>
    </r>
    <r>
      <rPr>
        <sz val="11"/>
        <color theme="1"/>
        <rFont val="Calibri"/>
        <family val="2"/>
        <scheme val="minor"/>
      </rPr>
      <t>.  
Please populate the two tables below as applicable.  Each table (</t>
    </r>
    <r>
      <rPr>
        <i/>
        <sz val="11"/>
        <color theme="1"/>
        <rFont val="Calibri"/>
        <family val="2"/>
        <scheme val="minor"/>
      </rPr>
      <t>Non Government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Government</t>
    </r>
    <r>
      <rPr>
        <sz val="11"/>
        <color theme="1"/>
        <rFont val="Calibri"/>
        <family val="2"/>
        <scheme val="minor"/>
      </rPr>
      <t xml:space="preserve"> related) consist of three sections:  (1) loan amount, (2) what was expended, and (3) loan forgiveness. 
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The table is populated with information as an example only; please update accordingly.</t>
    </r>
  </si>
  <si>
    <t>Engineering Consultants Section</t>
  </si>
  <si>
    <t>***TO BE SUBMITTED WITH THE CERTIFICATION OF FINAL INDIRECT COSTS***</t>
  </si>
  <si>
    <t>Consultant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</si>
</sst>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 applyAlignment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 wrapText="1"/>
    </xf>
    <xf numFmtId="6" fontId="0" fillId="0" borderId="12" xfId="0" applyNumberFormat="1" applyFont="1" applyBorder="1" applyAlignment="1">
      <alignment horizontal="center" vertical="center" wrapText="1"/>
    </xf>
    <xf numFmtId="38" fontId="0" fillId="0" borderId="12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center"/>
    </xf>
    <xf numFmtId="14" fontId="0" fillId="0" borderId="6" xfId="0" applyNumberForma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center"/>
    </xf>
    <xf numFmtId="44" fontId="0" fillId="0" borderId="14" xfId="1" applyFont="1" applyBorder="1" applyAlignment="1"/>
    <xf numFmtId="0" fontId="0" fillId="0" borderId="0" xfId="0" applyAlignment="1">
      <alignment horizontal="left"/>
    </xf>
    <xf numFmtId="0" fontId="0" fillId="0" borderId="21" xfId="0" applyBorder="1"/>
    <xf numFmtId="0" fontId="0" fillId="0" borderId="11" xfId="0" applyBorder="1"/>
    <xf numFmtId="44" fontId="0" fillId="0" borderId="0" xfId="1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6" fontId="0" fillId="0" borderId="0" xfId="0" applyNumberFormat="1" applyAlignment="1">
      <alignment wrapText="1"/>
    </xf>
    <xf numFmtId="6" fontId="1" fillId="0" borderId="28" xfId="0" applyNumberFormat="1" applyFont="1" applyBorder="1" applyAlignment="1">
      <alignment horizontal="center" vertical="center"/>
    </xf>
    <xf numFmtId="6" fontId="1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vertical="center"/>
    </xf>
    <xf numFmtId="0" fontId="0" fillId="3" borderId="29" xfId="0" quotePrefix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6" xfId="0" applyFill="1" applyBorder="1" applyAlignment="1"/>
    <xf numFmtId="0" fontId="1" fillId="0" borderId="3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 wrapText="1"/>
    </xf>
    <xf numFmtId="38" fontId="0" fillId="0" borderId="2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38" fontId="0" fillId="0" borderId="5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6" fontId="1" fillId="0" borderId="8" xfId="0" applyNumberFormat="1" applyFont="1" applyBorder="1" applyAlignment="1">
      <alignment horizontal="center"/>
    </xf>
    <xf numFmtId="0" fontId="0" fillId="3" borderId="17" xfId="0" applyFill="1" applyBorder="1" applyAlignment="1">
      <alignment vertical="top" wrapText="1"/>
    </xf>
    <xf numFmtId="0" fontId="1" fillId="0" borderId="0" xfId="0" applyFont="1"/>
    <xf numFmtId="0" fontId="1" fillId="0" borderId="0" xfId="0" quotePrefix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9" xfId="0" applyBorder="1"/>
    <xf numFmtId="164" fontId="0" fillId="0" borderId="18" xfId="0" applyNumberFormat="1" applyBorder="1"/>
    <xf numFmtId="6" fontId="0" fillId="0" borderId="19" xfId="0" applyNumberFormat="1" applyBorder="1"/>
    <xf numFmtId="164" fontId="1" fillId="0" borderId="19" xfId="0" applyNumberFormat="1" applyFont="1" applyBorder="1"/>
    <xf numFmtId="0" fontId="1" fillId="0" borderId="11" xfId="0" applyFont="1" applyBorder="1"/>
    <xf numFmtId="0" fontId="1" fillId="0" borderId="22" xfId="0" applyFont="1" applyBorder="1"/>
    <xf numFmtId="0" fontId="1" fillId="2" borderId="34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6" fontId="0" fillId="0" borderId="37" xfId="0" applyNumberFormat="1" applyFont="1" applyBorder="1" applyAlignment="1">
      <alignment horizontal="center" vertical="center" wrapText="1"/>
    </xf>
    <xf numFmtId="6" fontId="0" fillId="0" borderId="36" xfId="0" applyNumberFormat="1" applyFont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0" fillId="0" borderId="11" xfId="0" applyBorder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/>
    </xf>
    <xf numFmtId="0" fontId="0" fillId="0" borderId="26" xfId="0" applyBorder="1" applyAlignment="1"/>
    <xf numFmtId="0" fontId="7" fillId="0" borderId="0" xfId="0" applyFont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wrapText="1"/>
    </xf>
    <xf numFmtId="0" fontId="0" fillId="0" borderId="0" xfId="0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L11" sqref="L11"/>
    </sheetView>
  </sheetViews>
  <sheetFormatPr defaultRowHeight="15" x14ac:dyDescent="0.25"/>
  <cols>
    <col min="1" max="1" width="3.42578125" style="49" customWidth="1"/>
    <col min="2" max="2" width="15" customWidth="1"/>
    <col min="3" max="3" width="0.85546875" customWidth="1"/>
    <col min="4" max="4" width="27.85546875" customWidth="1"/>
    <col min="5" max="5" width="16.140625" customWidth="1"/>
    <col min="6" max="6" width="0.85546875" customWidth="1"/>
    <col min="7" max="7" width="14" customWidth="1"/>
    <col min="8" max="8" width="17.85546875" style="8" customWidth="1"/>
    <col min="9" max="9" width="17.5703125" customWidth="1"/>
    <col min="10" max="10" width="17.85546875" customWidth="1"/>
  </cols>
  <sheetData>
    <row r="1" spans="1:9" ht="27" customHeight="1" x14ac:dyDescent="0.25">
      <c r="B1" s="70" t="s">
        <v>47</v>
      </c>
      <c r="C1" s="70"/>
      <c r="D1" s="70"/>
      <c r="E1" s="70"/>
      <c r="F1" s="70"/>
      <c r="G1" s="70"/>
      <c r="H1" s="70"/>
    </row>
    <row r="2" spans="1:9" ht="27" customHeight="1" x14ac:dyDescent="0.25">
      <c r="B2" s="70" t="s">
        <v>48</v>
      </c>
      <c r="C2" s="70"/>
      <c r="D2" s="70"/>
      <c r="E2" s="70"/>
      <c r="F2" s="70"/>
      <c r="G2" s="70"/>
      <c r="H2" s="70"/>
    </row>
    <row r="3" spans="1:9" ht="58.5" customHeight="1" x14ac:dyDescent="0.3">
      <c r="B3" s="73" t="s">
        <v>23</v>
      </c>
      <c r="C3" s="73"/>
      <c r="D3" s="73"/>
      <c r="E3" s="73"/>
      <c r="F3" s="73"/>
      <c r="G3" s="73"/>
      <c r="H3" s="74"/>
    </row>
    <row r="4" spans="1:9" ht="18.75" x14ac:dyDescent="0.3">
      <c r="B4" s="68"/>
      <c r="C4" s="68"/>
      <c r="D4" s="68"/>
      <c r="E4" s="68"/>
      <c r="F4" s="68"/>
      <c r="G4" s="68"/>
      <c r="H4" s="69"/>
    </row>
    <row r="5" spans="1:9" ht="18.75" x14ac:dyDescent="0.3">
      <c r="A5" s="89" t="s">
        <v>49</v>
      </c>
      <c r="B5" s="89"/>
      <c r="C5" s="73"/>
      <c r="D5" s="73"/>
      <c r="E5" s="73"/>
      <c r="F5" s="73"/>
      <c r="G5" s="73"/>
      <c r="H5" s="73"/>
    </row>
    <row r="6" spans="1:9" x14ac:dyDescent="0.25">
      <c r="G6" s="13"/>
    </row>
    <row r="7" spans="1:9" x14ac:dyDescent="0.25">
      <c r="A7" s="50" t="s">
        <v>1</v>
      </c>
      <c r="B7" s="15" t="s">
        <v>24</v>
      </c>
      <c r="C7" s="15"/>
      <c r="D7" s="15"/>
      <c r="E7" s="15"/>
      <c r="F7" s="15"/>
      <c r="H7" s="14" t="s">
        <v>13</v>
      </c>
    </row>
    <row r="8" spans="1:9" x14ac:dyDescent="0.25">
      <c r="A8" s="51"/>
      <c r="B8" s="15"/>
      <c r="C8" s="15"/>
      <c r="D8" s="18"/>
      <c r="E8" s="18"/>
      <c r="F8" s="18"/>
      <c r="H8" s="21"/>
      <c r="I8" s="8"/>
    </row>
    <row r="9" spans="1:9" x14ac:dyDescent="0.25">
      <c r="A9" s="51" t="s">
        <v>31</v>
      </c>
      <c r="B9" s="15" t="s">
        <v>37</v>
      </c>
      <c r="C9" s="15"/>
      <c r="D9" s="18"/>
      <c r="E9" s="18"/>
      <c r="F9" s="18"/>
      <c r="H9" s="17">
        <v>0</v>
      </c>
      <c r="I9" s="8"/>
    </row>
    <row r="10" spans="1:9" x14ac:dyDescent="0.25">
      <c r="A10" s="51" t="s">
        <v>32</v>
      </c>
      <c r="B10" s="15" t="s">
        <v>26</v>
      </c>
      <c r="C10" s="15"/>
      <c r="D10" s="18"/>
      <c r="E10" s="18"/>
      <c r="F10" s="18"/>
      <c r="G10" s="75" t="s">
        <v>27</v>
      </c>
      <c r="H10" s="76"/>
      <c r="I10" s="8"/>
    </row>
    <row r="11" spans="1:9" x14ac:dyDescent="0.25">
      <c r="A11" s="51"/>
      <c r="B11" s="15"/>
      <c r="C11" s="15"/>
      <c r="D11" s="18"/>
      <c r="E11" s="18"/>
      <c r="F11" s="18"/>
      <c r="G11" s="21"/>
      <c r="I11" s="8"/>
    </row>
    <row r="12" spans="1:9" x14ac:dyDescent="0.25">
      <c r="A12" s="50" t="s">
        <v>43</v>
      </c>
      <c r="B12" s="15" t="s">
        <v>28</v>
      </c>
      <c r="C12" s="15"/>
      <c r="D12" s="18"/>
      <c r="E12" s="18"/>
      <c r="F12" s="18"/>
      <c r="G12" s="21"/>
      <c r="I12" s="8"/>
    </row>
    <row r="13" spans="1:9" ht="38.25" customHeight="1" x14ac:dyDescent="0.25">
      <c r="A13" s="51"/>
      <c r="B13" s="81" t="s">
        <v>19</v>
      </c>
      <c r="C13" s="82"/>
      <c r="D13" s="82"/>
      <c r="E13" s="82"/>
      <c r="F13" s="82"/>
      <c r="G13" s="82"/>
      <c r="H13" s="83"/>
      <c r="I13" s="8"/>
    </row>
    <row r="14" spans="1:9" ht="24" customHeight="1" x14ac:dyDescent="0.25">
      <c r="A14" s="51"/>
      <c r="B14" s="22"/>
      <c r="C14" s="22"/>
      <c r="D14" s="22"/>
      <c r="E14" s="22"/>
      <c r="F14" s="22"/>
      <c r="G14" s="22"/>
      <c r="I14" s="8"/>
    </row>
    <row r="15" spans="1:9" x14ac:dyDescent="0.25">
      <c r="A15" s="50" t="s">
        <v>2</v>
      </c>
      <c r="B15" s="15" t="s">
        <v>44</v>
      </c>
      <c r="C15" s="15"/>
      <c r="D15" s="15"/>
      <c r="E15" s="15"/>
      <c r="F15" s="1"/>
      <c r="H15" s="14" t="s">
        <v>13</v>
      </c>
      <c r="I15" s="8"/>
    </row>
    <row r="16" spans="1:9" x14ac:dyDescent="0.25">
      <c r="A16" s="51"/>
      <c r="B16" s="15" t="s">
        <v>25</v>
      </c>
      <c r="C16" s="15"/>
      <c r="D16" s="23"/>
      <c r="E16" s="23"/>
      <c r="F16" s="23"/>
      <c r="G16" s="23"/>
      <c r="I16" s="8"/>
    </row>
    <row r="17" spans="1:10" ht="42" customHeight="1" x14ac:dyDescent="0.25">
      <c r="B17" s="81" t="s">
        <v>19</v>
      </c>
      <c r="C17" s="82"/>
      <c r="D17" s="82"/>
      <c r="E17" s="82"/>
      <c r="F17" s="82"/>
      <c r="G17" s="82"/>
      <c r="H17" s="83"/>
      <c r="I17" s="8"/>
    </row>
    <row r="18" spans="1:10" x14ac:dyDescent="0.25">
      <c r="D18" s="23"/>
      <c r="E18" s="23"/>
      <c r="F18" s="23"/>
      <c r="G18" s="23"/>
    </row>
    <row r="19" spans="1:10" ht="66.75" customHeight="1" x14ac:dyDescent="0.25">
      <c r="A19" s="50" t="s">
        <v>3</v>
      </c>
      <c r="B19" s="84" t="s">
        <v>46</v>
      </c>
      <c r="C19" s="84"/>
      <c r="D19" s="84"/>
      <c r="E19" s="84"/>
      <c r="F19" s="84"/>
      <c r="G19" s="84"/>
      <c r="H19" s="84"/>
    </row>
    <row r="20" spans="1:10" ht="15.75" thickBot="1" x14ac:dyDescent="0.3">
      <c r="I20" s="8"/>
      <c r="J20" s="8"/>
    </row>
    <row r="21" spans="1:10" ht="21.75" customHeight="1" thickBot="1" x14ac:dyDescent="0.3">
      <c r="B21" s="78" t="s">
        <v>11</v>
      </c>
      <c r="C21" s="79"/>
      <c r="D21" s="79"/>
      <c r="E21" s="79"/>
      <c r="F21" s="79"/>
      <c r="G21" s="79"/>
      <c r="H21" s="80"/>
      <c r="I21" s="25"/>
      <c r="J21" s="25"/>
    </row>
    <row r="22" spans="1:10" ht="78.75" customHeight="1" thickBot="1" x14ac:dyDescent="0.3">
      <c r="B22" s="24" t="s">
        <v>16</v>
      </c>
      <c r="C22" s="26"/>
      <c r="D22" s="85" t="s">
        <v>20</v>
      </c>
      <c r="E22" s="86"/>
      <c r="G22" s="87" t="s">
        <v>45</v>
      </c>
      <c r="H22" s="88"/>
    </row>
    <row r="23" spans="1:10" ht="56.25" customHeight="1" x14ac:dyDescent="0.25">
      <c r="B23" s="36">
        <v>1750000</v>
      </c>
      <c r="C23" s="12"/>
      <c r="D23" s="30" t="s">
        <v>12</v>
      </c>
      <c r="E23" s="31" t="s">
        <v>21</v>
      </c>
      <c r="G23" s="41" t="s">
        <v>10</v>
      </c>
      <c r="H23" s="31" t="s">
        <v>35</v>
      </c>
    </row>
    <row r="24" spans="1:10" ht="15.95" customHeight="1" x14ac:dyDescent="0.25">
      <c r="B24" s="37"/>
      <c r="C24" s="2"/>
      <c r="D24" s="32" t="s">
        <v>0</v>
      </c>
      <c r="E24" s="5">
        <v>1000000</v>
      </c>
      <c r="G24" s="42">
        <v>1000000</v>
      </c>
      <c r="H24" s="11">
        <v>44433</v>
      </c>
    </row>
    <row r="25" spans="1:10" ht="15.95" customHeight="1" x14ac:dyDescent="0.25">
      <c r="B25" s="38"/>
      <c r="C25" s="3"/>
      <c r="D25" s="34" t="s">
        <v>4</v>
      </c>
      <c r="E25" s="6">
        <v>20000</v>
      </c>
      <c r="G25" s="43">
        <v>20000</v>
      </c>
      <c r="H25" s="44"/>
    </row>
    <row r="26" spans="1:10" ht="15.95" customHeight="1" x14ac:dyDescent="0.25">
      <c r="B26" s="38"/>
      <c r="C26" s="3"/>
      <c r="D26" s="34" t="s">
        <v>5</v>
      </c>
      <c r="E26" s="4">
        <v>500000</v>
      </c>
      <c r="G26" s="45">
        <v>500000</v>
      </c>
      <c r="H26" s="44"/>
    </row>
    <row r="27" spans="1:10" ht="15.95" customHeight="1" x14ac:dyDescent="0.25">
      <c r="B27" s="38"/>
      <c r="C27" s="3"/>
      <c r="D27" s="33" t="s">
        <v>8</v>
      </c>
      <c r="E27" s="5">
        <f>SUM(E24:E26)</f>
        <v>1520000</v>
      </c>
      <c r="G27" s="42">
        <f>SUM(G24:G26)</f>
        <v>1520000</v>
      </c>
      <c r="H27" s="46"/>
    </row>
    <row r="28" spans="1:10" ht="15.95" customHeight="1" x14ac:dyDescent="0.25">
      <c r="B28" s="38"/>
      <c r="C28" s="3"/>
      <c r="D28" s="34"/>
      <c r="E28" s="6"/>
      <c r="G28" s="43"/>
      <c r="H28" s="46"/>
    </row>
    <row r="29" spans="1:10" x14ac:dyDescent="0.25">
      <c r="B29" s="38"/>
      <c r="C29" s="3"/>
      <c r="D29" s="34" t="s">
        <v>6</v>
      </c>
      <c r="E29" s="5">
        <v>22000</v>
      </c>
      <c r="G29" s="42">
        <v>2000</v>
      </c>
      <c r="H29" s="46"/>
    </row>
    <row r="30" spans="1:10" ht="15.95" customHeight="1" x14ac:dyDescent="0.25">
      <c r="B30" s="38"/>
      <c r="C30" s="3"/>
      <c r="D30" s="34" t="s">
        <v>7</v>
      </c>
      <c r="E30" s="4">
        <v>8000</v>
      </c>
      <c r="G30" s="45">
        <v>8000</v>
      </c>
      <c r="H30" s="46"/>
    </row>
    <row r="31" spans="1:10" ht="15.95" customHeight="1" x14ac:dyDescent="0.25">
      <c r="B31" s="38"/>
      <c r="C31" s="3"/>
      <c r="D31" s="33" t="s">
        <v>8</v>
      </c>
      <c r="E31" s="5">
        <f>SUM(E29:E30)</f>
        <v>30000</v>
      </c>
      <c r="G31" s="42">
        <f>SUM(G29:G30)</f>
        <v>10000</v>
      </c>
      <c r="H31" s="46"/>
    </row>
    <row r="32" spans="1:10" ht="15.95" customHeight="1" x14ac:dyDescent="0.25">
      <c r="B32" s="38"/>
      <c r="C32" s="3"/>
      <c r="D32" s="34"/>
      <c r="E32" s="6"/>
      <c r="G32" s="43"/>
      <c r="H32" s="46"/>
    </row>
    <row r="33" spans="1:8" ht="15.95" customHeight="1" thickBot="1" x14ac:dyDescent="0.3">
      <c r="B33" s="39"/>
      <c r="C33" s="1"/>
      <c r="D33" s="40" t="s">
        <v>9</v>
      </c>
      <c r="E33" s="7">
        <f>E27+E31</f>
        <v>1550000</v>
      </c>
      <c r="G33" s="47">
        <f>G27+G31</f>
        <v>1530000</v>
      </c>
      <c r="H33" s="48"/>
    </row>
    <row r="34" spans="1:8" ht="22.5" customHeight="1" thickBot="1" x14ac:dyDescent="0.3"/>
    <row r="35" spans="1:8" ht="21.75" customHeight="1" thickBot="1" x14ac:dyDescent="0.3">
      <c r="A35" s="52"/>
      <c r="B35" s="78" t="s">
        <v>17</v>
      </c>
      <c r="C35" s="79"/>
      <c r="D35" s="79"/>
      <c r="E35" s="79"/>
      <c r="F35" s="79"/>
      <c r="G35" s="79"/>
      <c r="H35" s="80"/>
    </row>
    <row r="36" spans="1:8" ht="78" customHeight="1" thickBot="1" x14ac:dyDescent="0.3">
      <c r="B36" s="62" t="s">
        <v>16</v>
      </c>
      <c r="C36" s="26"/>
      <c r="D36" s="85" t="s">
        <v>18</v>
      </c>
      <c r="E36" s="86"/>
      <c r="G36" s="87" t="s">
        <v>22</v>
      </c>
      <c r="H36" s="88"/>
    </row>
    <row r="37" spans="1:8" ht="50.25" customHeight="1" x14ac:dyDescent="0.25">
      <c r="B37" s="28">
        <v>5000</v>
      </c>
      <c r="C37" s="29"/>
      <c r="D37" s="30" t="s">
        <v>12</v>
      </c>
      <c r="E37" s="31" t="s">
        <v>21</v>
      </c>
      <c r="G37" s="35" t="s">
        <v>14</v>
      </c>
      <c r="H37" s="31" t="s">
        <v>36</v>
      </c>
    </row>
    <row r="38" spans="1:8" ht="19.5" thickBot="1" x14ac:dyDescent="0.3">
      <c r="B38" s="63"/>
      <c r="C38" s="16"/>
      <c r="D38" s="64" t="s">
        <v>15</v>
      </c>
      <c r="E38" s="65">
        <v>4500</v>
      </c>
      <c r="F38" s="27"/>
      <c r="G38" s="66">
        <v>4500</v>
      </c>
      <c r="H38" s="67">
        <v>44381</v>
      </c>
    </row>
    <row r="39" spans="1:8" x14ac:dyDescent="0.25">
      <c r="D39" s="9"/>
      <c r="E39" s="9"/>
      <c r="F39" s="9"/>
    </row>
    <row r="40" spans="1:8" x14ac:dyDescent="0.25">
      <c r="B40" s="53" t="s">
        <v>34</v>
      </c>
      <c r="C40" s="54"/>
      <c r="D40" s="55"/>
      <c r="E40" s="55"/>
      <c r="F40" s="55"/>
      <c r="G40" s="54"/>
      <c r="H40" s="56"/>
    </row>
    <row r="41" spans="1:8" x14ac:dyDescent="0.25">
      <c r="B41" s="57">
        <f>B23</f>
        <v>1750000</v>
      </c>
      <c r="C41" s="8"/>
      <c r="D41" s="8" t="s">
        <v>30</v>
      </c>
      <c r="E41" s="8"/>
      <c r="F41" s="8"/>
      <c r="G41" s="8"/>
      <c r="H41" s="19"/>
    </row>
    <row r="42" spans="1:8" x14ac:dyDescent="0.25">
      <c r="B42" s="58">
        <f>B37</f>
        <v>5000</v>
      </c>
      <c r="C42" s="8"/>
      <c r="D42" s="8" t="s">
        <v>29</v>
      </c>
      <c r="E42" s="8"/>
      <c r="F42" s="8"/>
      <c r="G42" s="8"/>
      <c r="H42" s="19"/>
    </row>
    <row r="43" spans="1:8" x14ac:dyDescent="0.25">
      <c r="B43" s="59">
        <f>SUM(B41:B42)</f>
        <v>1755000</v>
      </c>
      <c r="C43" s="60"/>
      <c r="D43" s="60" t="s">
        <v>33</v>
      </c>
      <c r="E43" s="60"/>
      <c r="F43" s="60"/>
      <c r="G43" s="60"/>
      <c r="H43" s="61"/>
    </row>
    <row r="44" spans="1:8" ht="26.25" customHeight="1" x14ac:dyDescent="0.25"/>
    <row r="45" spans="1:8" ht="51.75" customHeight="1" x14ac:dyDescent="0.25">
      <c r="B45" s="77" t="s">
        <v>42</v>
      </c>
      <c r="C45" s="77"/>
      <c r="D45" s="77"/>
      <c r="E45" s="77"/>
      <c r="F45" s="77"/>
      <c r="G45" s="77"/>
      <c r="H45" s="77"/>
    </row>
    <row r="46" spans="1:8" ht="22.5" customHeight="1" x14ac:dyDescent="0.25">
      <c r="B46" s="10" t="s">
        <v>38</v>
      </c>
      <c r="D46" s="71"/>
      <c r="E46" s="71"/>
      <c r="F46" s="71"/>
      <c r="G46" s="71"/>
      <c r="H46" s="71"/>
    </row>
    <row r="47" spans="1:8" x14ac:dyDescent="0.25">
      <c r="B47" s="49"/>
    </row>
    <row r="48" spans="1:8" ht="19.5" customHeight="1" x14ac:dyDescent="0.25">
      <c r="B48" s="10" t="s">
        <v>39</v>
      </c>
      <c r="D48" s="71"/>
      <c r="E48" s="71"/>
      <c r="F48" s="71"/>
      <c r="G48" s="71"/>
      <c r="H48" s="71"/>
    </row>
    <row r="49" spans="2:8" x14ac:dyDescent="0.25">
      <c r="B49" s="49"/>
    </row>
    <row r="50" spans="2:8" ht="20.25" customHeight="1" x14ac:dyDescent="0.25">
      <c r="B50" s="10" t="s">
        <v>40</v>
      </c>
      <c r="D50" s="71"/>
      <c r="E50" s="71"/>
      <c r="F50" s="72" t="s">
        <v>41</v>
      </c>
      <c r="G50" s="72"/>
      <c r="H50" s="20"/>
    </row>
  </sheetData>
  <mergeCells count="20">
    <mergeCell ref="D22:E22"/>
    <mergeCell ref="G22:H22"/>
    <mergeCell ref="A5:B5"/>
    <mergeCell ref="C5:H5"/>
    <mergeCell ref="B1:H1"/>
    <mergeCell ref="D48:H48"/>
    <mergeCell ref="B2:H2"/>
    <mergeCell ref="D50:E50"/>
    <mergeCell ref="F50:G50"/>
    <mergeCell ref="B3:H3"/>
    <mergeCell ref="G10:H10"/>
    <mergeCell ref="B45:H45"/>
    <mergeCell ref="D46:H46"/>
    <mergeCell ref="B35:H35"/>
    <mergeCell ref="B21:H21"/>
    <mergeCell ref="B13:H13"/>
    <mergeCell ref="B17:H17"/>
    <mergeCell ref="B19:H19"/>
    <mergeCell ref="D36:E36"/>
    <mergeCell ref="G36:H36"/>
  </mergeCells>
  <pageMargins left="0.25" right="0.25" top="0.24" bottom="0.41" header="0.25" footer="0.18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Gurtler</dc:creator>
  <cp:lastModifiedBy>Oscar De Alba</cp:lastModifiedBy>
  <cp:lastPrinted>2021-04-09T19:03:01Z</cp:lastPrinted>
  <dcterms:created xsi:type="dcterms:W3CDTF">2021-02-11T14:36:07Z</dcterms:created>
  <dcterms:modified xsi:type="dcterms:W3CDTF">2022-03-08T15:49:37Z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